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200"/>
  </bookViews>
  <sheets>
    <sheet name="面试成绩及综合成绩" sheetId="12" r:id="rId1"/>
  </sheets>
  <definedNames>
    <definedName name="_xlnm._FilterDatabase" localSheetId="0" hidden="1">面试成绩及综合成绩!$A$3:$J$114</definedName>
    <definedName name="_xlnm.Print_Titles" localSheetId="0">面试成绩及综合成绩!$2:$3</definedName>
  </definedNames>
  <calcPr calcId="144525"/>
</workbook>
</file>

<file path=xl/sharedStrings.xml><?xml version="1.0" encoding="utf-8"?>
<sst xmlns="http://schemas.openxmlformats.org/spreadsheetml/2006/main" count="526" uniqueCount="261">
  <si>
    <t>附件1：</t>
  </si>
  <si>
    <t>武江区2021年“丹霞英才”教育教学类暨中小学、幼儿园教师公开招聘面试成绩及综合成绩</t>
  </si>
  <si>
    <t>序号</t>
  </si>
  <si>
    <t>准考证号</t>
  </si>
  <si>
    <t>面试抽签号</t>
  </si>
  <si>
    <t>面试成绩</t>
  </si>
  <si>
    <t>报考职位</t>
  </si>
  <si>
    <t>职位代码</t>
  </si>
  <si>
    <t>笔试成绩</t>
  </si>
  <si>
    <t>综合成绩（笔试×60%+面试×40%）</t>
  </si>
  <si>
    <t>排名</t>
  </si>
  <si>
    <t>备注</t>
  </si>
  <si>
    <t>小学语文</t>
  </si>
  <si>
    <t>20210101</t>
  </si>
  <si>
    <t>免笔试
面试缺考</t>
  </si>
  <si>
    <t>039</t>
  </si>
  <si>
    <t>小学数学</t>
  </si>
  <si>
    <t>20210102</t>
  </si>
  <si>
    <t>免笔试</t>
  </si>
  <si>
    <t>202101035027</t>
  </si>
  <si>
    <t>004</t>
  </si>
  <si>
    <t>20210103</t>
  </si>
  <si>
    <t>86.62</t>
  </si>
  <si>
    <t>202101003026</t>
  </si>
  <si>
    <t>003</t>
  </si>
  <si>
    <t>84.07</t>
  </si>
  <si>
    <t>202101038030</t>
  </si>
  <si>
    <t>012</t>
  </si>
  <si>
    <t>80.74</t>
  </si>
  <si>
    <t>202101018001</t>
  </si>
  <si>
    <t>009</t>
  </si>
  <si>
    <t>83.32</t>
  </si>
  <si>
    <t>002</t>
  </si>
  <si>
    <t>202101016002</t>
  </si>
  <si>
    <t>010</t>
  </si>
  <si>
    <t>82.29</t>
  </si>
  <si>
    <t>202101032018</t>
  </si>
  <si>
    <t>007</t>
  </si>
  <si>
    <t>77.91</t>
  </si>
  <si>
    <t>202101022011</t>
  </si>
  <si>
    <t>011</t>
  </si>
  <si>
    <t>80.49</t>
  </si>
  <si>
    <t>202101002002</t>
  </si>
  <si>
    <t>005</t>
  </si>
  <si>
    <t>80.98</t>
  </si>
  <si>
    <t>202101023018</t>
  </si>
  <si>
    <t>025</t>
  </si>
  <si>
    <t>20210104</t>
  </si>
  <si>
    <t>82.55</t>
  </si>
  <si>
    <t>202101012019</t>
  </si>
  <si>
    <t>021</t>
  </si>
  <si>
    <t>80.51</t>
  </si>
  <si>
    <t>202101017021</t>
  </si>
  <si>
    <t>018</t>
  </si>
  <si>
    <t>79.48</t>
  </si>
  <si>
    <t>202101026021</t>
  </si>
  <si>
    <t>023</t>
  </si>
  <si>
    <t>79.78</t>
  </si>
  <si>
    <t>202101011020</t>
  </si>
  <si>
    <t>013</t>
  </si>
  <si>
    <t>81.52</t>
  </si>
  <si>
    <t>202101016010</t>
  </si>
  <si>
    <t>022</t>
  </si>
  <si>
    <t>77.68</t>
  </si>
  <si>
    <t>202101003002</t>
  </si>
  <si>
    <t>019</t>
  </si>
  <si>
    <t>78.00</t>
  </si>
  <si>
    <t>202101028019</t>
  </si>
  <si>
    <t>017</t>
  </si>
  <si>
    <t>79.95</t>
  </si>
  <si>
    <t>016</t>
  </si>
  <si>
    <t>202101028012</t>
  </si>
  <si>
    <t>20210105</t>
  </si>
  <si>
    <t>83.58</t>
  </si>
  <si>
    <t>202101004008</t>
  </si>
  <si>
    <t>006</t>
  </si>
  <si>
    <t>83.02</t>
  </si>
  <si>
    <t>202101034004</t>
  </si>
  <si>
    <t>85.68</t>
  </si>
  <si>
    <t>202101008013</t>
  </si>
  <si>
    <t>81.28</t>
  </si>
  <si>
    <t>202101007014</t>
  </si>
  <si>
    <t>84.63</t>
  </si>
  <si>
    <t>202101036028</t>
  </si>
  <si>
    <t>84.33</t>
  </si>
  <si>
    <t>202101005009</t>
  </si>
  <si>
    <t>81.24</t>
  </si>
  <si>
    <t>202101014011</t>
  </si>
  <si>
    <t>014</t>
  </si>
  <si>
    <t>82.24</t>
  </si>
  <si>
    <t>202101011007</t>
  </si>
  <si>
    <t>83.79</t>
  </si>
  <si>
    <t>202101008008</t>
  </si>
  <si>
    <t>001</t>
  </si>
  <si>
    <t>82.88</t>
  </si>
  <si>
    <t>008</t>
  </si>
  <si>
    <t>202101036025</t>
  </si>
  <si>
    <t>033</t>
  </si>
  <si>
    <t>20210106</t>
  </si>
  <si>
    <t>84.05</t>
  </si>
  <si>
    <t>202101005010</t>
  </si>
  <si>
    <t>032</t>
  </si>
  <si>
    <t>202101021016</t>
  </si>
  <si>
    <t>036</t>
  </si>
  <si>
    <t>81.35</t>
  </si>
  <si>
    <t>202101014008</t>
  </si>
  <si>
    <t>028</t>
  </si>
  <si>
    <t>83.34</t>
  </si>
  <si>
    <t>202101001015</t>
  </si>
  <si>
    <t>034</t>
  </si>
  <si>
    <t>83.28</t>
  </si>
  <si>
    <t>202101019009</t>
  </si>
  <si>
    <t>026</t>
  </si>
  <si>
    <t>80.79</t>
  </si>
  <si>
    <t>202101033016</t>
  </si>
  <si>
    <t>031</t>
  </si>
  <si>
    <t>80.72</t>
  </si>
  <si>
    <t>202101006020</t>
  </si>
  <si>
    <t>029</t>
  </si>
  <si>
    <t>82.80</t>
  </si>
  <si>
    <t>202101004020</t>
  </si>
  <si>
    <t>027</t>
  </si>
  <si>
    <t>035</t>
  </si>
  <si>
    <t>030</t>
  </si>
  <si>
    <t>202101009023</t>
  </si>
  <si>
    <t>86.65</t>
  </si>
  <si>
    <t>面试缺考</t>
  </si>
  <si>
    <t>202101030010</t>
  </si>
  <si>
    <t>024</t>
  </si>
  <si>
    <t>20210107</t>
  </si>
  <si>
    <t>84.09</t>
  </si>
  <si>
    <t>202101025021</t>
  </si>
  <si>
    <t>81.30</t>
  </si>
  <si>
    <t>202101026015</t>
  </si>
  <si>
    <t>78.15</t>
  </si>
  <si>
    <t>202101020016</t>
  </si>
  <si>
    <t>020</t>
  </si>
  <si>
    <t>202101033027</t>
  </si>
  <si>
    <t>202101024023</t>
  </si>
  <si>
    <t>77.96</t>
  </si>
  <si>
    <t>202101029029</t>
  </si>
  <si>
    <t>015</t>
  </si>
  <si>
    <t>76.62</t>
  </si>
  <si>
    <t>202101018008</t>
  </si>
  <si>
    <t>202101033014</t>
  </si>
  <si>
    <t>76.39</t>
  </si>
  <si>
    <t>202101002023</t>
  </si>
  <si>
    <t>20210108</t>
  </si>
  <si>
    <t>79.22</t>
  </si>
  <si>
    <t>202101022029</t>
  </si>
  <si>
    <t>040</t>
  </si>
  <si>
    <t>83.88</t>
  </si>
  <si>
    <t>202101010029</t>
  </si>
  <si>
    <t>77.98</t>
  </si>
  <si>
    <t>202101014028</t>
  </si>
  <si>
    <t>038</t>
  </si>
  <si>
    <t>78.40</t>
  </si>
  <si>
    <t>202101001026</t>
  </si>
  <si>
    <t>041</t>
  </si>
  <si>
    <t>79.74</t>
  </si>
  <si>
    <t>202101022008</t>
  </si>
  <si>
    <t>042</t>
  </si>
  <si>
    <t>80.18</t>
  </si>
  <si>
    <t>202101027017</t>
  </si>
  <si>
    <t>77.72</t>
  </si>
  <si>
    <t>202101001011</t>
  </si>
  <si>
    <t>78.94</t>
  </si>
  <si>
    <t>202101037008</t>
  </si>
  <si>
    <t>037</t>
  </si>
  <si>
    <t>78.75</t>
  </si>
  <si>
    <t>202101009030</t>
  </si>
  <si>
    <t>043</t>
  </si>
  <si>
    <t>81.26</t>
  </si>
  <si>
    <t>202101031020</t>
  </si>
  <si>
    <t>77.65</t>
  </si>
  <si>
    <t>202101024016</t>
  </si>
  <si>
    <t>81.00</t>
  </si>
  <si>
    <t>202101022022</t>
  </si>
  <si>
    <t>84.35</t>
  </si>
  <si>
    <t>面试迟到</t>
  </si>
  <si>
    <t>202101035013</t>
  </si>
  <si>
    <t>78.42</t>
  </si>
  <si>
    <t>202101029014</t>
  </si>
  <si>
    <t>048</t>
  </si>
  <si>
    <t>小学英语</t>
  </si>
  <si>
    <t>20210109</t>
  </si>
  <si>
    <t>97.21</t>
  </si>
  <si>
    <t>202101020010</t>
  </si>
  <si>
    <t>054</t>
  </si>
  <si>
    <t>92.85</t>
  </si>
  <si>
    <t>202101001029</t>
  </si>
  <si>
    <t>057</t>
  </si>
  <si>
    <t>87.42</t>
  </si>
  <si>
    <t>202101001002</t>
  </si>
  <si>
    <t>056</t>
  </si>
  <si>
    <t>90.72</t>
  </si>
  <si>
    <t>202101020023</t>
  </si>
  <si>
    <t>045</t>
  </si>
  <si>
    <t>89.76</t>
  </si>
  <si>
    <t>202101014022</t>
  </si>
  <si>
    <t>051</t>
  </si>
  <si>
    <t>87.98</t>
  </si>
  <si>
    <t>202101034008</t>
  </si>
  <si>
    <t>046</t>
  </si>
  <si>
    <t>85.92</t>
  </si>
  <si>
    <t>202101020013</t>
  </si>
  <si>
    <t>044</t>
  </si>
  <si>
    <t>91.26</t>
  </si>
  <si>
    <t>202101015010</t>
  </si>
  <si>
    <t>047</t>
  </si>
  <si>
    <t>87.63</t>
  </si>
  <si>
    <t>055</t>
  </si>
  <si>
    <t>202101003022</t>
  </si>
  <si>
    <t>052</t>
  </si>
  <si>
    <t>90.77</t>
  </si>
  <si>
    <t>202101012026</t>
  </si>
  <si>
    <t>058</t>
  </si>
  <si>
    <t>88.96</t>
  </si>
  <si>
    <t>202101035004</t>
  </si>
  <si>
    <t>053</t>
  </si>
  <si>
    <t>85.90</t>
  </si>
  <si>
    <t>202101035023</t>
  </si>
  <si>
    <t>050</t>
  </si>
  <si>
    <t>202101013010</t>
  </si>
  <si>
    <t>86.39</t>
  </si>
  <si>
    <t>202101028013</t>
  </si>
  <si>
    <t>小学音乐</t>
  </si>
  <si>
    <t>20210110</t>
  </si>
  <si>
    <t>85.66</t>
  </si>
  <si>
    <t>202101034010</t>
  </si>
  <si>
    <t>202101031024</t>
  </si>
  <si>
    <t>82.01</t>
  </si>
  <si>
    <t>初中生物</t>
  </si>
  <si>
    <t>20210201</t>
  </si>
  <si>
    <t>202101018003</t>
  </si>
  <si>
    <t>83.81</t>
  </si>
  <si>
    <t>202101032022</t>
  </si>
  <si>
    <t>83.60</t>
  </si>
  <si>
    <t>202101030022</t>
  </si>
  <si>
    <t>初中音乐</t>
  </si>
  <si>
    <t>20210202</t>
  </si>
  <si>
    <t>202101023009</t>
  </si>
  <si>
    <t>81.82</t>
  </si>
  <si>
    <t>202101038023</t>
  </si>
  <si>
    <t>幼儿园</t>
  </si>
  <si>
    <t>20210301</t>
  </si>
  <si>
    <t>81.73</t>
  </si>
  <si>
    <t>202101022024</t>
  </si>
  <si>
    <t>79.97</t>
  </si>
  <si>
    <t>202101008029</t>
  </si>
  <si>
    <t>202101012030</t>
  </si>
  <si>
    <t>81.05</t>
  </si>
  <si>
    <t>202101005016</t>
  </si>
  <si>
    <t>049</t>
  </si>
  <si>
    <t>79.71</t>
  </si>
  <si>
    <t>202101030029</t>
  </si>
  <si>
    <t>82.03</t>
  </si>
  <si>
    <t>202101020011</t>
  </si>
  <si>
    <t>76.67</t>
  </si>
  <si>
    <t>202101004014</t>
  </si>
  <si>
    <t>75.85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</si>
</sst>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;[Red]0.000"/>
    <numFmt numFmtId="177" formatCode="0.00;[Red]0.00"/>
    <numFmt numFmtId="178" formatCode="0_ "/>
    <numFmt numFmtId="179" formatCode="0.00_ "/>
  </numFmts>
  <fonts count="2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u/>
      <sz val="11"/>
      <color indexed="12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  <xf numFmtId="179" fontId="2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4"/>
  <sheetViews>
    <sheetView tabSelected="1" workbookViewId="0">
      <pane ySplit="3" topLeftCell="A13" activePane="bottomLeft" state="frozen"/>
      <selection/>
      <selection pane="bottomLeft" activeCell="A2" sqref="A2:J2"/>
    </sheetView>
  </sheetViews>
  <sheetFormatPr defaultColWidth="9" defaultRowHeight="14.25"/>
  <cols>
    <col min="1" max="1" width="4.9" style="1" customWidth="1"/>
    <col min="2" max="2" width="14.4" style="1" customWidth="1"/>
    <col min="3" max="3" width="7" style="2" customWidth="1"/>
    <col min="4" max="4" width="6.9" style="3" customWidth="1"/>
    <col min="5" max="5" width="9" style="2" customWidth="1"/>
    <col min="6" max="6" width="10.375" style="2" customWidth="1"/>
    <col min="7" max="7" width="8.25" style="1" customWidth="1"/>
    <col min="8" max="8" width="9" style="4" customWidth="1"/>
    <col min="9" max="9" width="5.9" style="1" customWidth="1"/>
    <col min="10" max="10" width="9.7" style="1" customWidth="1"/>
    <col min="11" max="239" width="9" style="1" customWidth="1"/>
    <col min="240" max="16384" width="9" style="1"/>
  </cols>
  <sheetData>
    <row r="1" ht="2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6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48" customHeight="1" spans="1:10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8" t="s">
        <v>7</v>
      </c>
      <c r="G3" s="11" t="s">
        <v>8</v>
      </c>
      <c r="H3" s="12" t="s">
        <v>9</v>
      </c>
      <c r="I3" s="7" t="s">
        <v>10</v>
      </c>
      <c r="J3" s="7" t="s">
        <v>11</v>
      </c>
    </row>
    <row r="4" s="1" customFormat="1" ht="37" customHeight="1" spans="1:10">
      <c r="A4" s="7">
        <v>1</v>
      </c>
      <c r="B4" s="13">
        <v>202101041014</v>
      </c>
      <c r="C4" s="9"/>
      <c r="D4" s="10"/>
      <c r="E4" s="14" t="s">
        <v>12</v>
      </c>
      <c r="F4" s="15" t="s">
        <v>13</v>
      </c>
      <c r="G4" s="16"/>
      <c r="H4" s="17">
        <f>D4</f>
        <v>0</v>
      </c>
      <c r="I4" s="7"/>
      <c r="J4" s="7" t="s">
        <v>14</v>
      </c>
    </row>
    <row r="5" s="1" customFormat="1" ht="17.1" customHeight="1" spans="1:10">
      <c r="A5" s="7">
        <v>2</v>
      </c>
      <c r="B5" s="13">
        <v>202101041022</v>
      </c>
      <c r="C5" s="9" t="s">
        <v>15</v>
      </c>
      <c r="D5" s="10">
        <v>78.1</v>
      </c>
      <c r="E5" s="14" t="s">
        <v>16</v>
      </c>
      <c r="F5" s="15" t="s">
        <v>17</v>
      </c>
      <c r="G5" s="16"/>
      <c r="H5" s="17">
        <f>D5</f>
        <v>78.1</v>
      </c>
      <c r="I5" s="7">
        <v>1</v>
      </c>
      <c r="J5" s="19" t="s">
        <v>18</v>
      </c>
    </row>
    <row r="6" s="1" customFormat="1" ht="17.1" customHeight="1" spans="1:10">
      <c r="A6" s="7">
        <v>3</v>
      </c>
      <c r="B6" s="21" t="s">
        <v>19</v>
      </c>
      <c r="C6" s="9" t="s">
        <v>20</v>
      </c>
      <c r="D6" s="10">
        <v>85.6</v>
      </c>
      <c r="E6" s="14" t="s">
        <v>12</v>
      </c>
      <c r="F6" s="21" t="s">
        <v>21</v>
      </c>
      <c r="G6" s="22" t="s">
        <v>22</v>
      </c>
      <c r="H6" s="17">
        <f t="shared" ref="H6:H27" si="0">D6*0.4+G6*0.6</f>
        <v>86.212</v>
      </c>
      <c r="I6" s="7">
        <v>1</v>
      </c>
      <c r="J6" s="7"/>
    </row>
    <row r="7" s="1" customFormat="1" ht="17.1" customHeight="1" spans="1:10">
      <c r="A7" s="7">
        <v>4</v>
      </c>
      <c r="B7" s="21" t="s">
        <v>23</v>
      </c>
      <c r="C7" s="9" t="s">
        <v>24</v>
      </c>
      <c r="D7" s="10">
        <v>80.3</v>
      </c>
      <c r="E7" s="14" t="s">
        <v>12</v>
      </c>
      <c r="F7" s="21" t="s">
        <v>21</v>
      </c>
      <c r="G7" s="22" t="s">
        <v>25</v>
      </c>
      <c r="H7" s="17">
        <f t="shared" si="0"/>
        <v>82.562</v>
      </c>
      <c r="I7" s="7">
        <v>2</v>
      </c>
      <c r="J7" s="7"/>
    </row>
    <row r="8" s="1" customFormat="1" ht="17.1" customHeight="1" spans="1:10">
      <c r="A8" s="7">
        <v>5</v>
      </c>
      <c r="B8" s="21" t="s">
        <v>26</v>
      </c>
      <c r="C8" s="9" t="s">
        <v>27</v>
      </c>
      <c r="D8" s="10">
        <v>84.7</v>
      </c>
      <c r="E8" s="14" t="s">
        <v>12</v>
      </c>
      <c r="F8" s="21" t="s">
        <v>21</v>
      </c>
      <c r="G8" s="22" t="s">
        <v>28</v>
      </c>
      <c r="H8" s="17">
        <f t="shared" si="0"/>
        <v>82.324</v>
      </c>
      <c r="I8" s="7">
        <v>3</v>
      </c>
      <c r="J8" s="7"/>
    </row>
    <row r="9" s="1" customFormat="1" ht="17.1" customHeight="1" spans="1:10">
      <c r="A9" s="7">
        <v>6</v>
      </c>
      <c r="B9" s="21" t="s">
        <v>29</v>
      </c>
      <c r="C9" s="9" t="s">
        <v>30</v>
      </c>
      <c r="D9" s="10">
        <v>78.3</v>
      </c>
      <c r="E9" s="14" t="s">
        <v>12</v>
      </c>
      <c r="F9" s="21" t="s">
        <v>21</v>
      </c>
      <c r="G9" s="22" t="s">
        <v>31</v>
      </c>
      <c r="H9" s="17">
        <f t="shared" si="0"/>
        <v>81.312</v>
      </c>
      <c r="I9" s="7">
        <v>4</v>
      </c>
      <c r="J9" s="7"/>
    </row>
    <row r="10" s="1" customFormat="1" ht="17.1" customHeight="1" spans="1:10">
      <c r="A10" s="7">
        <v>7</v>
      </c>
      <c r="B10" s="13">
        <v>202101030028</v>
      </c>
      <c r="C10" s="9" t="s">
        <v>32</v>
      </c>
      <c r="D10" s="10">
        <v>84.55</v>
      </c>
      <c r="E10" s="14" t="s">
        <v>12</v>
      </c>
      <c r="F10" s="21" t="s">
        <v>21</v>
      </c>
      <c r="G10" s="16">
        <v>77.65</v>
      </c>
      <c r="H10" s="17">
        <f t="shared" si="0"/>
        <v>80.41</v>
      </c>
      <c r="I10" s="7">
        <v>5</v>
      </c>
      <c r="J10" s="7"/>
    </row>
    <row r="11" s="1" customFormat="1" ht="17.1" customHeight="1" spans="1:10">
      <c r="A11" s="7">
        <v>8</v>
      </c>
      <c r="B11" s="21" t="s">
        <v>33</v>
      </c>
      <c r="C11" s="9" t="s">
        <v>34</v>
      </c>
      <c r="D11" s="10">
        <v>75.55</v>
      </c>
      <c r="E11" s="14" t="s">
        <v>12</v>
      </c>
      <c r="F11" s="21" t="s">
        <v>21</v>
      </c>
      <c r="G11" s="22" t="s">
        <v>35</v>
      </c>
      <c r="H11" s="17">
        <f t="shared" si="0"/>
        <v>79.594</v>
      </c>
      <c r="I11" s="7">
        <v>6</v>
      </c>
      <c r="J11" s="7"/>
    </row>
    <row r="12" s="1" customFormat="1" ht="17.1" customHeight="1" spans="1:10">
      <c r="A12" s="7">
        <v>9</v>
      </c>
      <c r="B12" s="21" t="s">
        <v>36</v>
      </c>
      <c r="C12" s="9" t="s">
        <v>37</v>
      </c>
      <c r="D12" s="10">
        <v>81.25</v>
      </c>
      <c r="E12" s="14" t="s">
        <v>12</v>
      </c>
      <c r="F12" s="21" t="s">
        <v>21</v>
      </c>
      <c r="G12" s="22" t="s">
        <v>38</v>
      </c>
      <c r="H12" s="17">
        <f t="shared" si="0"/>
        <v>79.246</v>
      </c>
      <c r="I12" s="7">
        <v>7</v>
      </c>
      <c r="J12" s="7"/>
    </row>
    <row r="13" s="1" customFormat="1" ht="17.1" customHeight="1" spans="1:10">
      <c r="A13" s="7">
        <v>10</v>
      </c>
      <c r="B13" s="21" t="s">
        <v>39</v>
      </c>
      <c r="C13" s="9" t="s">
        <v>40</v>
      </c>
      <c r="D13" s="10">
        <v>66.65</v>
      </c>
      <c r="E13" s="14" t="s">
        <v>12</v>
      </c>
      <c r="F13" s="21" t="s">
        <v>21</v>
      </c>
      <c r="G13" s="22" t="s">
        <v>41</v>
      </c>
      <c r="H13" s="17">
        <f t="shared" si="0"/>
        <v>74.954</v>
      </c>
      <c r="I13" s="7">
        <v>8</v>
      </c>
      <c r="J13" s="7"/>
    </row>
    <row r="14" s="1" customFormat="1" ht="17.1" customHeight="1" spans="1:10">
      <c r="A14" s="7">
        <v>11</v>
      </c>
      <c r="B14" s="21" t="s">
        <v>42</v>
      </c>
      <c r="C14" s="9" t="s">
        <v>43</v>
      </c>
      <c r="D14" s="10">
        <v>65.85</v>
      </c>
      <c r="E14" s="14" t="s">
        <v>12</v>
      </c>
      <c r="F14" s="21" t="s">
        <v>21</v>
      </c>
      <c r="G14" s="22" t="s">
        <v>44</v>
      </c>
      <c r="H14" s="17">
        <f t="shared" si="0"/>
        <v>74.928</v>
      </c>
      <c r="I14" s="7">
        <v>9</v>
      </c>
      <c r="J14" s="7"/>
    </row>
    <row r="15" s="1" customFormat="1" ht="17.1" customHeight="1" spans="1:10">
      <c r="A15" s="7">
        <v>12</v>
      </c>
      <c r="B15" s="21" t="s">
        <v>45</v>
      </c>
      <c r="C15" s="9" t="s">
        <v>46</v>
      </c>
      <c r="D15" s="10">
        <v>88.85</v>
      </c>
      <c r="E15" s="14" t="s">
        <v>12</v>
      </c>
      <c r="F15" s="21" t="s">
        <v>47</v>
      </c>
      <c r="G15" s="22" t="s">
        <v>48</v>
      </c>
      <c r="H15" s="17">
        <f t="shared" si="0"/>
        <v>85.07</v>
      </c>
      <c r="I15" s="7">
        <v>1</v>
      </c>
      <c r="J15" s="9"/>
    </row>
    <row r="16" ht="17.1" customHeight="1" spans="1:10">
      <c r="A16" s="7">
        <v>13</v>
      </c>
      <c r="B16" s="21" t="s">
        <v>49</v>
      </c>
      <c r="C16" s="9" t="s">
        <v>50</v>
      </c>
      <c r="D16" s="10">
        <v>84.45</v>
      </c>
      <c r="E16" s="14" t="s">
        <v>12</v>
      </c>
      <c r="F16" s="21" t="s">
        <v>47</v>
      </c>
      <c r="G16" s="21" t="s">
        <v>51</v>
      </c>
      <c r="H16" s="17">
        <f t="shared" si="0"/>
        <v>82.086</v>
      </c>
      <c r="I16" s="7">
        <v>2</v>
      </c>
      <c r="J16" s="7"/>
    </row>
    <row r="17" ht="17.1" customHeight="1" spans="1:10">
      <c r="A17" s="7">
        <v>14</v>
      </c>
      <c r="B17" s="21" t="s">
        <v>52</v>
      </c>
      <c r="C17" s="9" t="s">
        <v>53</v>
      </c>
      <c r="D17" s="10">
        <v>82.15</v>
      </c>
      <c r="E17" s="14" t="s">
        <v>12</v>
      </c>
      <c r="F17" s="21" t="s">
        <v>47</v>
      </c>
      <c r="G17" s="21" t="s">
        <v>54</v>
      </c>
      <c r="H17" s="17">
        <f t="shared" si="0"/>
        <v>80.548</v>
      </c>
      <c r="I17" s="7">
        <v>3</v>
      </c>
      <c r="J17" s="7"/>
    </row>
    <row r="18" ht="17.1" customHeight="1" spans="1:10">
      <c r="A18" s="7">
        <v>15</v>
      </c>
      <c r="B18" s="21" t="s">
        <v>55</v>
      </c>
      <c r="C18" s="9" t="s">
        <v>56</v>
      </c>
      <c r="D18" s="10">
        <v>81.25</v>
      </c>
      <c r="E18" s="14" t="s">
        <v>12</v>
      </c>
      <c r="F18" s="21" t="s">
        <v>47</v>
      </c>
      <c r="G18" s="21" t="s">
        <v>57</v>
      </c>
      <c r="H18" s="17">
        <f t="shared" si="0"/>
        <v>80.368</v>
      </c>
      <c r="I18" s="7">
        <v>4</v>
      </c>
      <c r="J18" s="7"/>
    </row>
    <row r="19" ht="17.1" customHeight="1" spans="1:10">
      <c r="A19" s="7">
        <v>16</v>
      </c>
      <c r="B19" s="21" t="s">
        <v>58</v>
      </c>
      <c r="C19" s="9" t="s">
        <v>59</v>
      </c>
      <c r="D19" s="10">
        <v>77.35</v>
      </c>
      <c r="E19" s="14" t="s">
        <v>12</v>
      </c>
      <c r="F19" s="21" t="s">
        <v>47</v>
      </c>
      <c r="G19" s="21" t="s">
        <v>60</v>
      </c>
      <c r="H19" s="17">
        <f t="shared" si="0"/>
        <v>79.852</v>
      </c>
      <c r="I19" s="7">
        <v>5</v>
      </c>
      <c r="J19" s="7"/>
    </row>
    <row r="20" ht="17.1" customHeight="1" spans="1:10">
      <c r="A20" s="7">
        <v>17</v>
      </c>
      <c r="B20" s="21" t="s">
        <v>61</v>
      </c>
      <c r="C20" s="9" t="s">
        <v>62</v>
      </c>
      <c r="D20" s="10">
        <v>80.55</v>
      </c>
      <c r="E20" s="14" t="s">
        <v>12</v>
      </c>
      <c r="F20" s="21" t="s">
        <v>47</v>
      </c>
      <c r="G20" s="21" t="s">
        <v>63</v>
      </c>
      <c r="H20" s="17">
        <f t="shared" si="0"/>
        <v>78.828</v>
      </c>
      <c r="I20" s="7">
        <v>6</v>
      </c>
      <c r="J20" s="7"/>
    </row>
    <row r="21" ht="17.1" customHeight="1" spans="1:10">
      <c r="A21" s="7">
        <v>18</v>
      </c>
      <c r="B21" s="21" t="s">
        <v>64</v>
      </c>
      <c r="C21" s="9" t="s">
        <v>65</v>
      </c>
      <c r="D21" s="10">
        <v>78.65</v>
      </c>
      <c r="E21" s="14" t="s">
        <v>12</v>
      </c>
      <c r="F21" s="21" t="s">
        <v>47</v>
      </c>
      <c r="G21" s="21" t="s">
        <v>66</v>
      </c>
      <c r="H21" s="17">
        <f t="shared" si="0"/>
        <v>78.26</v>
      </c>
      <c r="I21" s="7">
        <v>7</v>
      </c>
      <c r="J21" s="7"/>
    </row>
    <row r="22" ht="17.1" customHeight="1" spans="1:10">
      <c r="A22" s="7">
        <v>19</v>
      </c>
      <c r="B22" s="21" t="s">
        <v>67</v>
      </c>
      <c r="C22" s="9" t="s">
        <v>68</v>
      </c>
      <c r="D22" s="10">
        <v>69.1</v>
      </c>
      <c r="E22" s="14" t="s">
        <v>12</v>
      </c>
      <c r="F22" s="21" t="s">
        <v>47</v>
      </c>
      <c r="G22" s="21" t="s">
        <v>69</v>
      </c>
      <c r="H22" s="17">
        <f t="shared" si="0"/>
        <v>75.61</v>
      </c>
      <c r="I22" s="7">
        <v>8</v>
      </c>
      <c r="J22" s="7"/>
    </row>
    <row r="23" ht="17.1" customHeight="1" spans="1:10">
      <c r="A23" s="7">
        <v>20</v>
      </c>
      <c r="B23" s="13">
        <v>202101039009</v>
      </c>
      <c r="C23" s="9" t="s">
        <v>70</v>
      </c>
      <c r="D23" s="10">
        <v>72.2</v>
      </c>
      <c r="E23" s="14" t="s">
        <v>12</v>
      </c>
      <c r="F23" s="21" t="s">
        <v>47</v>
      </c>
      <c r="G23" s="8">
        <v>77.44</v>
      </c>
      <c r="H23" s="17">
        <f t="shared" si="0"/>
        <v>75.344</v>
      </c>
      <c r="I23" s="7">
        <v>9</v>
      </c>
      <c r="J23" s="7"/>
    </row>
    <row r="24" ht="17.1" customHeight="1" spans="1:10">
      <c r="A24" s="7">
        <v>21</v>
      </c>
      <c r="B24" s="21" t="s">
        <v>71</v>
      </c>
      <c r="C24" s="9" t="s">
        <v>32</v>
      </c>
      <c r="D24" s="10">
        <v>88.15</v>
      </c>
      <c r="E24" s="14" t="s">
        <v>12</v>
      </c>
      <c r="F24" s="21" t="s">
        <v>72</v>
      </c>
      <c r="G24" s="21" t="s">
        <v>73</v>
      </c>
      <c r="H24" s="17">
        <f t="shared" si="0"/>
        <v>85.408</v>
      </c>
      <c r="I24" s="7">
        <v>1</v>
      </c>
      <c r="J24" s="7"/>
    </row>
    <row r="25" ht="17.1" customHeight="1" spans="1:10">
      <c r="A25" s="7">
        <v>22</v>
      </c>
      <c r="B25" s="21" t="s">
        <v>74</v>
      </c>
      <c r="C25" s="9" t="s">
        <v>75</v>
      </c>
      <c r="D25" s="10">
        <v>88.85</v>
      </c>
      <c r="E25" s="14" t="s">
        <v>12</v>
      </c>
      <c r="F25" s="21" t="s">
        <v>72</v>
      </c>
      <c r="G25" s="21" t="s">
        <v>76</v>
      </c>
      <c r="H25" s="17">
        <f t="shared" si="0"/>
        <v>85.352</v>
      </c>
      <c r="I25" s="7">
        <v>2</v>
      </c>
      <c r="J25" s="7"/>
    </row>
    <row r="26" ht="17.1" customHeight="1" spans="1:10">
      <c r="A26" s="7">
        <v>23</v>
      </c>
      <c r="B26" s="21" t="s">
        <v>77</v>
      </c>
      <c r="C26" s="9" t="s">
        <v>59</v>
      </c>
      <c r="D26" s="10">
        <v>82.65</v>
      </c>
      <c r="E26" s="14" t="s">
        <v>12</v>
      </c>
      <c r="F26" s="21" t="s">
        <v>72</v>
      </c>
      <c r="G26" s="21" t="s">
        <v>78</v>
      </c>
      <c r="H26" s="17">
        <f t="shared" si="0"/>
        <v>84.468</v>
      </c>
      <c r="I26" s="7">
        <v>3</v>
      </c>
      <c r="J26" s="7"/>
    </row>
    <row r="27" ht="17.1" customHeight="1" spans="1:10">
      <c r="A27" s="7">
        <v>24</v>
      </c>
      <c r="B27" s="21" t="s">
        <v>79</v>
      </c>
      <c r="C27" s="9" t="s">
        <v>34</v>
      </c>
      <c r="D27" s="10">
        <v>87.2</v>
      </c>
      <c r="E27" s="14" t="s">
        <v>12</v>
      </c>
      <c r="F27" s="21" t="s">
        <v>72</v>
      </c>
      <c r="G27" s="21" t="s">
        <v>80</v>
      </c>
      <c r="H27" s="17">
        <f t="shared" si="0"/>
        <v>83.648</v>
      </c>
      <c r="I27" s="7">
        <v>4</v>
      </c>
      <c r="J27" s="7"/>
    </row>
    <row r="28" ht="17.1" customHeight="1" spans="1:10">
      <c r="A28" s="7">
        <v>25</v>
      </c>
      <c r="B28" s="13">
        <v>202101041007</v>
      </c>
      <c r="C28" s="9" t="s">
        <v>20</v>
      </c>
      <c r="D28" s="10">
        <v>83.05</v>
      </c>
      <c r="E28" s="14" t="s">
        <v>12</v>
      </c>
      <c r="F28" s="15" t="s">
        <v>72</v>
      </c>
      <c r="G28" s="8"/>
      <c r="H28" s="17">
        <f>D28</f>
        <v>83.05</v>
      </c>
      <c r="I28" s="7">
        <v>5</v>
      </c>
      <c r="J28" s="7" t="s">
        <v>18</v>
      </c>
    </row>
    <row r="29" ht="17.1" customHeight="1" spans="1:10">
      <c r="A29" s="7">
        <v>26</v>
      </c>
      <c r="B29" s="21" t="s">
        <v>81</v>
      </c>
      <c r="C29" s="9" t="s">
        <v>24</v>
      </c>
      <c r="D29" s="10">
        <v>80.55</v>
      </c>
      <c r="E29" s="14" t="s">
        <v>12</v>
      </c>
      <c r="F29" s="21" t="s">
        <v>72</v>
      </c>
      <c r="G29" s="21" t="s">
        <v>82</v>
      </c>
      <c r="H29" s="17">
        <f t="shared" ref="H29:H36" si="1">D29*0.4+G29*0.6</f>
        <v>82.998</v>
      </c>
      <c r="I29" s="7">
        <v>6</v>
      </c>
      <c r="J29" s="7"/>
    </row>
    <row r="30" ht="17.1" customHeight="1" spans="1:10">
      <c r="A30" s="7">
        <v>27</v>
      </c>
      <c r="B30" s="21" t="s">
        <v>83</v>
      </c>
      <c r="C30" s="9" t="s">
        <v>30</v>
      </c>
      <c r="D30" s="10">
        <v>81</v>
      </c>
      <c r="E30" s="14" t="s">
        <v>12</v>
      </c>
      <c r="F30" s="21" t="s">
        <v>72</v>
      </c>
      <c r="G30" s="21" t="s">
        <v>84</v>
      </c>
      <c r="H30" s="17">
        <f t="shared" si="1"/>
        <v>82.998</v>
      </c>
      <c r="I30" s="7">
        <v>6</v>
      </c>
      <c r="J30" s="7"/>
    </row>
    <row r="31" s="1" customFormat="1" ht="17.1" customHeight="1" spans="1:10">
      <c r="A31" s="7">
        <v>28</v>
      </c>
      <c r="B31" s="21" t="s">
        <v>85</v>
      </c>
      <c r="C31" s="9" t="s">
        <v>43</v>
      </c>
      <c r="D31" s="10">
        <v>83.3</v>
      </c>
      <c r="E31" s="14" t="s">
        <v>12</v>
      </c>
      <c r="F31" s="21" t="s">
        <v>72</v>
      </c>
      <c r="G31" s="21" t="s">
        <v>86</v>
      </c>
      <c r="H31" s="17">
        <f t="shared" si="1"/>
        <v>82.064</v>
      </c>
      <c r="I31" s="7">
        <v>8</v>
      </c>
      <c r="J31" s="7"/>
    </row>
    <row r="32" s="1" customFormat="1" ht="17.1" customHeight="1" spans="1:10">
      <c r="A32" s="7">
        <v>29</v>
      </c>
      <c r="B32" s="21" t="s">
        <v>87</v>
      </c>
      <c r="C32" s="9" t="s">
        <v>88</v>
      </c>
      <c r="D32" s="10">
        <v>79.3</v>
      </c>
      <c r="E32" s="14" t="s">
        <v>12</v>
      </c>
      <c r="F32" s="21" t="s">
        <v>72</v>
      </c>
      <c r="G32" s="21" t="s">
        <v>89</v>
      </c>
      <c r="H32" s="17">
        <f t="shared" si="1"/>
        <v>81.064</v>
      </c>
      <c r="I32" s="7">
        <v>9</v>
      </c>
      <c r="J32" s="7"/>
    </row>
    <row r="33" s="1" customFormat="1" ht="17.1" customHeight="1" spans="1:10">
      <c r="A33" s="7">
        <v>30</v>
      </c>
      <c r="B33" s="21" t="s">
        <v>90</v>
      </c>
      <c r="C33" s="9" t="s">
        <v>27</v>
      </c>
      <c r="D33" s="10">
        <v>76.95</v>
      </c>
      <c r="E33" s="14" t="s">
        <v>12</v>
      </c>
      <c r="F33" s="21" t="s">
        <v>72</v>
      </c>
      <c r="G33" s="21" t="s">
        <v>91</v>
      </c>
      <c r="H33" s="17">
        <f t="shared" si="1"/>
        <v>81.054</v>
      </c>
      <c r="I33" s="7">
        <v>10</v>
      </c>
      <c r="J33" s="7"/>
    </row>
    <row r="34" s="1" customFormat="1" ht="17.1" customHeight="1" spans="1:10">
      <c r="A34" s="7">
        <v>31</v>
      </c>
      <c r="B34" s="21" t="s">
        <v>92</v>
      </c>
      <c r="C34" s="9" t="s">
        <v>93</v>
      </c>
      <c r="D34" s="10">
        <v>78</v>
      </c>
      <c r="E34" s="14" t="s">
        <v>12</v>
      </c>
      <c r="F34" s="21" t="s">
        <v>72</v>
      </c>
      <c r="G34" s="21" t="s">
        <v>94</v>
      </c>
      <c r="H34" s="17">
        <f t="shared" si="1"/>
        <v>80.928</v>
      </c>
      <c r="I34" s="7">
        <v>11</v>
      </c>
      <c r="J34" s="9"/>
    </row>
    <row r="35" s="1" customFormat="1" ht="17.1" customHeight="1" spans="1:10">
      <c r="A35" s="7">
        <v>32</v>
      </c>
      <c r="B35" s="13">
        <v>202101026011</v>
      </c>
      <c r="C35" s="9" t="s">
        <v>37</v>
      </c>
      <c r="D35" s="10">
        <v>82.3</v>
      </c>
      <c r="E35" s="14" t="s">
        <v>12</v>
      </c>
      <c r="F35" s="21" t="s">
        <v>72</v>
      </c>
      <c r="G35" s="8">
        <v>79.71</v>
      </c>
      <c r="H35" s="17">
        <f t="shared" si="1"/>
        <v>80.746</v>
      </c>
      <c r="I35" s="7">
        <v>12</v>
      </c>
      <c r="J35" s="7"/>
    </row>
    <row r="36" s="1" customFormat="1" ht="17.1" customHeight="1" spans="1:10">
      <c r="A36" s="7">
        <v>33</v>
      </c>
      <c r="B36" s="13">
        <v>202101022014</v>
      </c>
      <c r="C36" s="9" t="s">
        <v>40</v>
      </c>
      <c r="D36" s="10">
        <v>79.7</v>
      </c>
      <c r="E36" s="14" t="s">
        <v>12</v>
      </c>
      <c r="F36" s="21" t="s">
        <v>72</v>
      </c>
      <c r="G36" s="8">
        <v>80.23</v>
      </c>
      <c r="H36" s="17">
        <f t="shared" si="1"/>
        <v>80.018</v>
      </c>
      <c r="I36" s="7">
        <v>13</v>
      </c>
      <c r="J36" s="7"/>
    </row>
    <row r="37" s="1" customFormat="1" ht="17.1" customHeight="1" spans="1:10">
      <c r="A37" s="7">
        <v>34</v>
      </c>
      <c r="B37" s="13">
        <v>202101041004</v>
      </c>
      <c r="C37" s="9" t="s">
        <v>95</v>
      </c>
      <c r="D37" s="10">
        <v>73.95</v>
      </c>
      <c r="E37" s="14" t="s">
        <v>12</v>
      </c>
      <c r="F37" s="15" t="s">
        <v>72</v>
      </c>
      <c r="G37" s="8"/>
      <c r="H37" s="17">
        <f>D37</f>
        <v>73.95</v>
      </c>
      <c r="I37" s="7">
        <v>14</v>
      </c>
      <c r="J37" s="7" t="s">
        <v>18</v>
      </c>
    </row>
    <row r="38" s="1" customFormat="1" ht="17.1" customHeight="1" spans="1:10">
      <c r="A38" s="7">
        <v>35</v>
      </c>
      <c r="B38" s="21" t="s">
        <v>96</v>
      </c>
      <c r="C38" s="9" t="s">
        <v>97</v>
      </c>
      <c r="D38" s="10">
        <v>81.5</v>
      </c>
      <c r="E38" s="14" t="s">
        <v>12</v>
      </c>
      <c r="F38" s="21" t="s">
        <v>98</v>
      </c>
      <c r="G38" s="21" t="s">
        <v>99</v>
      </c>
      <c r="H38" s="17">
        <f t="shared" ref="H38:H64" si="2">D38*0.4+G38*0.6</f>
        <v>83.03</v>
      </c>
      <c r="I38" s="7">
        <v>1</v>
      </c>
      <c r="J38" s="7"/>
    </row>
    <row r="39" s="1" customFormat="1" ht="17.1" customHeight="1" spans="1:10">
      <c r="A39" s="7">
        <v>36</v>
      </c>
      <c r="B39" s="21" t="s">
        <v>100</v>
      </c>
      <c r="C39" s="9" t="s">
        <v>101</v>
      </c>
      <c r="D39" s="7">
        <v>86.75</v>
      </c>
      <c r="E39" s="14" t="s">
        <v>12</v>
      </c>
      <c r="F39" s="21" t="s">
        <v>98</v>
      </c>
      <c r="G39" s="21" t="s">
        <v>51</v>
      </c>
      <c r="H39" s="17">
        <f t="shared" si="2"/>
        <v>83.006</v>
      </c>
      <c r="I39" s="7">
        <v>2</v>
      </c>
      <c r="J39" s="7"/>
    </row>
    <row r="40" s="1" customFormat="1" ht="17.1" customHeight="1" spans="1:10">
      <c r="A40" s="7">
        <v>37</v>
      </c>
      <c r="B40" s="21" t="s">
        <v>102</v>
      </c>
      <c r="C40" s="9" t="s">
        <v>103</v>
      </c>
      <c r="D40" s="10">
        <v>84.65</v>
      </c>
      <c r="E40" s="14" t="s">
        <v>12</v>
      </c>
      <c r="F40" s="21" t="s">
        <v>98</v>
      </c>
      <c r="G40" s="21" t="s">
        <v>104</v>
      </c>
      <c r="H40" s="17">
        <f t="shared" si="2"/>
        <v>82.67</v>
      </c>
      <c r="I40" s="7">
        <v>3</v>
      </c>
      <c r="J40" s="7"/>
    </row>
    <row r="41" s="1" customFormat="1" ht="17.1" customHeight="1" spans="1:10">
      <c r="A41" s="7">
        <v>38</v>
      </c>
      <c r="B41" s="21" t="s">
        <v>105</v>
      </c>
      <c r="C41" s="9" t="s">
        <v>106</v>
      </c>
      <c r="D41" s="10">
        <v>81.3</v>
      </c>
      <c r="E41" s="14" t="s">
        <v>12</v>
      </c>
      <c r="F41" s="21" t="s">
        <v>98</v>
      </c>
      <c r="G41" s="21" t="s">
        <v>107</v>
      </c>
      <c r="H41" s="17">
        <f t="shared" si="2"/>
        <v>82.524</v>
      </c>
      <c r="I41" s="7">
        <v>4</v>
      </c>
      <c r="J41" s="7"/>
    </row>
    <row r="42" s="1" customFormat="1" ht="17.1" customHeight="1" spans="1:10">
      <c r="A42" s="7">
        <v>39</v>
      </c>
      <c r="B42" s="21" t="s">
        <v>108</v>
      </c>
      <c r="C42" s="9" t="s">
        <v>109</v>
      </c>
      <c r="D42" s="10">
        <v>79.7</v>
      </c>
      <c r="E42" s="14" t="s">
        <v>12</v>
      </c>
      <c r="F42" s="21" t="s">
        <v>98</v>
      </c>
      <c r="G42" s="21" t="s">
        <v>110</v>
      </c>
      <c r="H42" s="17">
        <f t="shared" si="2"/>
        <v>81.848</v>
      </c>
      <c r="I42" s="7">
        <v>5</v>
      </c>
      <c r="J42" s="7"/>
    </row>
    <row r="43" s="1" customFormat="1" ht="17.1" customHeight="1" spans="1:10">
      <c r="A43" s="7">
        <v>40</v>
      </c>
      <c r="B43" s="21" t="s">
        <v>111</v>
      </c>
      <c r="C43" s="9" t="s">
        <v>112</v>
      </c>
      <c r="D43" s="10">
        <v>81</v>
      </c>
      <c r="E43" s="14" t="s">
        <v>12</v>
      </c>
      <c r="F43" s="21" t="s">
        <v>98</v>
      </c>
      <c r="G43" s="21" t="s">
        <v>113</v>
      </c>
      <c r="H43" s="17">
        <f t="shared" si="2"/>
        <v>80.874</v>
      </c>
      <c r="I43" s="7">
        <v>6</v>
      </c>
      <c r="J43" s="9"/>
    </row>
    <row r="44" s="1" customFormat="1" ht="17.1" customHeight="1" spans="1:10">
      <c r="A44" s="7">
        <v>41</v>
      </c>
      <c r="B44" s="21" t="s">
        <v>114</v>
      </c>
      <c r="C44" s="9" t="s">
        <v>115</v>
      </c>
      <c r="D44" s="18">
        <v>80.8</v>
      </c>
      <c r="E44" s="14" t="s">
        <v>12</v>
      </c>
      <c r="F44" s="21" t="s">
        <v>98</v>
      </c>
      <c r="G44" s="21" t="s">
        <v>116</v>
      </c>
      <c r="H44" s="17">
        <f t="shared" si="2"/>
        <v>80.752</v>
      </c>
      <c r="I44" s="7">
        <v>7</v>
      </c>
      <c r="J44" s="8"/>
    </row>
    <row r="45" s="1" customFormat="1" ht="17.1" customHeight="1" spans="1:10">
      <c r="A45" s="7">
        <v>42</v>
      </c>
      <c r="B45" s="21" t="s">
        <v>117</v>
      </c>
      <c r="C45" s="9" t="s">
        <v>118</v>
      </c>
      <c r="D45" s="10">
        <v>76.2</v>
      </c>
      <c r="E45" s="14" t="s">
        <v>12</v>
      </c>
      <c r="F45" s="21" t="s">
        <v>98</v>
      </c>
      <c r="G45" s="21" t="s">
        <v>119</v>
      </c>
      <c r="H45" s="17">
        <f t="shared" si="2"/>
        <v>80.16</v>
      </c>
      <c r="I45" s="7">
        <v>8</v>
      </c>
      <c r="J45" s="7"/>
    </row>
    <row r="46" ht="17.1" customHeight="1" spans="1:10">
      <c r="A46" s="7">
        <v>43</v>
      </c>
      <c r="B46" s="21" t="s">
        <v>120</v>
      </c>
      <c r="C46" s="9" t="s">
        <v>121</v>
      </c>
      <c r="D46" s="10">
        <v>75.55</v>
      </c>
      <c r="E46" s="14" t="s">
        <v>12</v>
      </c>
      <c r="F46" s="21" t="s">
        <v>98</v>
      </c>
      <c r="G46" s="21" t="s">
        <v>35</v>
      </c>
      <c r="H46" s="17">
        <f t="shared" si="2"/>
        <v>79.594</v>
      </c>
      <c r="I46" s="7">
        <v>9</v>
      </c>
      <c r="J46" s="7"/>
    </row>
    <row r="47" ht="17.1" customHeight="1" spans="1:10">
      <c r="A47" s="7">
        <v>44</v>
      </c>
      <c r="B47" s="13">
        <v>202101031023</v>
      </c>
      <c r="C47" s="9" t="s">
        <v>122</v>
      </c>
      <c r="D47" s="7">
        <v>77.95</v>
      </c>
      <c r="E47" s="14" t="s">
        <v>12</v>
      </c>
      <c r="F47" s="21" t="s">
        <v>98</v>
      </c>
      <c r="G47" s="8">
        <v>80.3</v>
      </c>
      <c r="H47" s="17">
        <f t="shared" si="2"/>
        <v>79.36</v>
      </c>
      <c r="I47" s="7">
        <v>10</v>
      </c>
      <c r="J47" s="7"/>
    </row>
    <row r="48" ht="17" customHeight="1" spans="1:10">
      <c r="A48" s="7">
        <v>45</v>
      </c>
      <c r="B48" s="13">
        <v>202101019008</v>
      </c>
      <c r="C48" s="9" t="s">
        <v>123</v>
      </c>
      <c r="D48" s="7">
        <v>74.55</v>
      </c>
      <c r="E48" s="14" t="s">
        <v>12</v>
      </c>
      <c r="F48" s="21" t="s">
        <v>98</v>
      </c>
      <c r="G48" s="8">
        <v>80.32</v>
      </c>
      <c r="H48" s="17">
        <f t="shared" si="2"/>
        <v>78.012</v>
      </c>
      <c r="I48" s="7">
        <v>11</v>
      </c>
      <c r="J48" s="7"/>
    </row>
    <row r="49" ht="17.1" customHeight="1" spans="1:10">
      <c r="A49" s="7">
        <v>46</v>
      </c>
      <c r="B49" s="21" t="s">
        <v>124</v>
      </c>
      <c r="C49" s="9"/>
      <c r="D49" s="10"/>
      <c r="E49" s="14" t="s">
        <v>12</v>
      </c>
      <c r="F49" s="21" t="s">
        <v>98</v>
      </c>
      <c r="G49" s="21" t="s">
        <v>125</v>
      </c>
      <c r="H49" s="17">
        <f t="shared" si="2"/>
        <v>51.99</v>
      </c>
      <c r="I49" s="7"/>
      <c r="J49" s="7" t="s">
        <v>126</v>
      </c>
    </row>
    <row r="50" ht="17.1" customHeight="1" spans="1:10">
      <c r="A50" s="7">
        <v>47</v>
      </c>
      <c r="B50" s="21" t="s">
        <v>127</v>
      </c>
      <c r="C50" s="9" t="s">
        <v>128</v>
      </c>
      <c r="D50" s="7">
        <v>86.75</v>
      </c>
      <c r="E50" s="14" t="s">
        <v>16</v>
      </c>
      <c r="F50" s="21" t="s">
        <v>129</v>
      </c>
      <c r="G50" s="21" t="s">
        <v>130</v>
      </c>
      <c r="H50" s="17">
        <f t="shared" si="2"/>
        <v>85.154</v>
      </c>
      <c r="I50" s="7">
        <v>1</v>
      </c>
      <c r="J50" s="7"/>
    </row>
    <row r="51" ht="17.1" customHeight="1" spans="1:10">
      <c r="A51" s="7">
        <v>48</v>
      </c>
      <c r="B51" s="21" t="s">
        <v>131</v>
      </c>
      <c r="C51" s="9" t="s">
        <v>53</v>
      </c>
      <c r="D51" s="18">
        <v>87.6</v>
      </c>
      <c r="E51" s="14" t="s">
        <v>16</v>
      </c>
      <c r="F51" s="21" t="s">
        <v>129</v>
      </c>
      <c r="G51" s="21" t="s">
        <v>132</v>
      </c>
      <c r="H51" s="17">
        <f t="shared" si="2"/>
        <v>83.82</v>
      </c>
      <c r="I51" s="7">
        <v>2</v>
      </c>
      <c r="J51" s="7"/>
    </row>
    <row r="52" ht="17.1" customHeight="1" spans="1:10">
      <c r="A52" s="7">
        <v>49</v>
      </c>
      <c r="B52" s="21" t="s">
        <v>133</v>
      </c>
      <c r="C52" s="9" t="s">
        <v>118</v>
      </c>
      <c r="D52" s="7">
        <v>86.55</v>
      </c>
      <c r="E52" s="14" t="s">
        <v>16</v>
      </c>
      <c r="F52" s="21" t="s">
        <v>129</v>
      </c>
      <c r="G52" s="21" t="s">
        <v>134</v>
      </c>
      <c r="H52" s="17">
        <f t="shared" si="2"/>
        <v>81.51</v>
      </c>
      <c r="I52" s="7">
        <v>3</v>
      </c>
      <c r="J52" s="7"/>
    </row>
    <row r="53" ht="17.1" customHeight="1" spans="1:10">
      <c r="A53" s="7">
        <v>50</v>
      </c>
      <c r="B53" s="21" t="s">
        <v>135</v>
      </c>
      <c r="C53" s="9" t="s">
        <v>136</v>
      </c>
      <c r="D53" s="18">
        <v>81.3</v>
      </c>
      <c r="E53" s="14" t="s">
        <v>16</v>
      </c>
      <c r="F53" s="21" t="s">
        <v>129</v>
      </c>
      <c r="G53" s="21" t="s">
        <v>69</v>
      </c>
      <c r="H53" s="17">
        <f t="shared" si="2"/>
        <v>80.49</v>
      </c>
      <c r="I53" s="7">
        <v>4</v>
      </c>
      <c r="J53" s="7"/>
    </row>
    <row r="54" ht="17.1" customHeight="1" spans="1:10">
      <c r="A54" s="7">
        <v>51</v>
      </c>
      <c r="B54" s="21" t="s">
        <v>137</v>
      </c>
      <c r="C54" s="9" t="s">
        <v>46</v>
      </c>
      <c r="D54" s="7">
        <v>75.25</v>
      </c>
      <c r="E54" s="14" t="s">
        <v>16</v>
      </c>
      <c r="F54" s="21" t="s">
        <v>129</v>
      </c>
      <c r="G54" s="21" t="s">
        <v>48</v>
      </c>
      <c r="H54" s="17">
        <f t="shared" si="2"/>
        <v>79.63</v>
      </c>
      <c r="I54" s="7">
        <v>5</v>
      </c>
      <c r="J54" s="7"/>
    </row>
    <row r="55" ht="17.1" customHeight="1" spans="1:10">
      <c r="A55" s="7">
        <v>52</v>
      </c>
      <c r="B55" s="21" t="s">
        <v>138</v>
      </c>
      <c r="C55" s="9" t="s">
        <v>65</v>
      </c>
      <c r="D55" s="7">
        <v>79.75</v>
      </c>
      <c r="E55" s="14" t="s">
        <v>16</v>
      </c>
      <c r="F55" s="21" t="s">
        <v>129</v>
      </c>
      <c r="G55" s="21" t="s">
        <v>139</v>
      </c>
      <c r="H55" s="17">
        <f t="shared" si="2"/>
        <v>78.676</v>
      </c>
      <c r="I55" s="7">
        <v>6</v>
      </c>
      <c r="J55" s="7"/>
    </row>
    <row r="56" ht="17.1" customHeight="1" spans="1:10">
      <c r="A56" s="7">
        <v>53</v>
      </c>
      <c r="B56" s="21" t="s">
        <v>140</v>
      </c>
      <c r="C56" s="9" t="s">
        <v>141</v>
      </c>
      <c r="D56" s="7">
        <v>79.95</v>
      </c>
      <c r="E56" s="14" t="s">
        <v>16</v>
      </c>
      <c r="F56" s="21" t="s">
        <v>129</v>
      </c>
      <c r="G56" s="21" t="s">
        <v>142</v>
      </c>
      <c r="H56" s="17">
        <f t="shared" si="2"/>
        <v>77.952</v>
      </c>
      <c r="I56" s="7">
        <v>7</v>
      </c>
      <c r="J56" s="7"/>
    </row>
    <row r="57" ht="17.1" customHeight="1" spans="1:10">
      <c r="A57" s="7">
        <v>54</v>
      </c>
      <c r="B57" s="13">
        <v>202101026029</v>
      </c>
      <c r="C57" s="9" t="s">
        <v>123</v>
      </c>
      <c r="D57" s="7">
        <v>80.95</v>
      </c>
      <c r="E57" s="14" t="s">
        <v>16</v>
      </c>
      <c r="F57" s="21" t="s">
        <v>129</v>
      </c>
      <c r="G57" s="8">
        <v>75.91</v>
      </c>
      <c r="H57" s="17">
        <f t="shared" si="2"/>
        <v>77.926</v>
      </c>
      <c r="I57" s="7">
        <v>8</v>
      </c>
      <c r="J57" s="7"/>
    </row>
    <row r="58" s="1" customFormat="1" ht="17.1" customHeight="1" spans="1:10">
      <c r="A58" s="7">
        <v>55</v>
      </c>
      <c r="B58" s="21" t="s">
        <v>143</v>
      </c>
      <c r="C58" s="9" t="s">
        <v>50</v>
      </c>
      <c r="D58" s="7">
        <v>75.15</v>
      </c>
      <c r="E58" s="14" t="s">
        <v>16</v>
      </c>
      <c r="F58" s="21" t="s">
        <v>129</v>
      </c>
      <c r="G58" s="21" t="s">
        <v>38</v>
      </c>
      <c r="H58" s="17">
        <f t="shared" si="2"/>
        <v>76.806</v>
      </c>
      <c r="I58" s="7">
        <v>9</v>
      </c>
      <c r="J58" s="7"/>
    </row>
    <row r="59" s="1" customFormat="1" ht="17.1" customHeight="1" spans="1:10">
      <c r="A59" s="7">
        <v>56</v>
      </c>
      <c r="B59" s="21" t="s">
        <v>144</v>
      </c>
      <c r="C59" s="9" t="s">
        <v>68</v>
      </c>
      <c r="D59" s="7">
        <v>75.95</v>
      </c>
      <c r="E59" s="14" t="s">
        <v>16</v>
      </c>
      <c r="F59" s="21" t="s">
        <v>129</v>
      </c>
      <c r="G59" s="21" t="s">
        <v>145</v>
      </c>
      <c r="H59" s="17">
        <f t="shared" si="2"/>
        <v>76.214</v>
      </c>
      <c r="I59" s="7">
        <v>10</v>
      </c>
      <c r="J59" s="7"/>
    </row>
    <row r="60" s="1" customFormat="1" ht="17.1" customHeight="1" spans="1:10">
      <c r="A60" s="7">
        <v>57</v>
      </c>
      <c r="B60" s="13">
        <v>202101017022</v>
      </c>
      <c r="C60" s="9" t="s">
        <v>56</v>
      </c>
      <c r="D60" s="18">
        <v>74.4</v>
      </c>
      <c r="E60" s="14" t="s">
        <v>16</v>
      </c>
      <c r="F60" s="21" t="s">
        <v>129</v>
      </c>
      <c r="G60" s="8">
        <v>75.9</v>
      </c>
      <c r="H60" s="17">
        <f t="shared" si="2"/>
        <v>75.3</v>
      </c>
      <c r="I60" s="7">
        <v>11</v>
      </c>
      <c r="J60" s="8"/>
    </row>
    <row r="61" s="1" customFormat="1" ht="17.1" customHeight="1" spans="1:10">
      <c r="A61" s="7">
        <v>58</v>
      </c>
      <c r="B61" s="13">
        <v>202101003015</v>
      </c>
      <c r="C61" s="9" t="s">
        <v>70</v>
      </c>
      <c r="D61" s="18">
        <v>73.6</v>
      </c>
      <c r="E61" s="14" t="s">
        <v>16</v>
      </c>
      <c r="F61" s="21" t="s">
        <v>129</v>
      </c>
      <c r="G61" s="8">
        <v>76.08</v>
      </c>
      <c r="H61" s="17">
        <f t="shared" si="2"/>
        <v>75.088</v>
      </c>
      <c r="I61" s="7">
        <v>12</v>
      </c>
      <c r="J61" s="8"/>
    </row>
    <row r="62" s="1" customFormat="1" ht="17.1" customHeight="1" spans="1:10">
      <c r="A62" s="7">
        <v>59</v>
      </c>
      <c r="B62" s="13">
        <v>202101005013</v>
      </c>
      <c r="C62" s="9" t="s">
        <v>106</v>
      </c>
      <c r="D62" s="18">
        <v>72.4</v>
      </c>
      <c r="E62" s="14" t="s">
        <v>16</v>
      </c>
      <c r="F62" s="21" t="s">
        <v>129</v>
      </c>
      <c r="G62" s="8">
        <v>75.85</v>
      </c>
      <c r="H62" s="17">
        <f t="shared" si="2"/>
        <v>74.47</v>
      </c>
      <c r="I62" s="7">
        <v>13</v>
      </c>
      <c r="J62" s="7"/>
    </row>
    <row r="63" s="1" customFormat="1" ht="17.1" customHeight="1" spans="1:10">
      <c r="A63" s="7">
        <v>60</v>
      </c>
      <c r="B63" s="13">
        <v>202101035003</v>
      </c>
      <c r="C63" s="9" t="s">
        <v>121</v>
      </c>
      <c r="D63" s="7">
        <v>72.65</v>
      </c>
      <c r="E63" s="14" t="s">
        <v>16</v>
      </c>
      <c r="F63" s="21" t="s">
        <v>129</v>
      </c>
      <c r="G63" s="8">
        <v>75.05</v>
      </c>
      <c r="H63" s="17">
        <f t="shared" si="2"/>
        <v>74.09</v>
      </c>
      <c r="I63" s="7">
        <v>14</v>
      </c>
      <c r="J63" s="7"/>
    </row>
    <row r="64" s="1" customFormat="1" ht="17.1" customHeight="1" spans="1:10">
      <c r="A64" s="7">
        <v>61</v>
      </c>
      <c r="B64" s="13">
        <v>202101011018</v>
      </c>
      <c r="C64" s="9" t="s">
        <v>62</v>
      </c>
      <c r="D64" s="7">
        <v>71.75</v>
      </c>
      <c r="E64" s="14" t="s">
        <v>16</v>
      </c>
      <c r="F64" s="21" t="s">
        <v>129</v>
      </c>
      <c r="G64" s="8">
        <v>74.65</v>
      </c>
      <c r="H64" s="17">
        <f t="shared" si="2"/>
        <v>73.49</v>
      </c>
      <c r="I64" s="7">
        <v>15</v>
      </c>
      <c r="J64" s="7"/>
    </row>
    <row r="65" s="1" customFormat="1" ht="17.1" customHeight="1" spans="1:10">
      <c r="A65" s="7">
        <v>62</v>
      </c>
      <c r="B65" s="13">
        <v>202101041013</v>
      </c>
      <c r="C65" s="9" t="s">
        <v>112</v>
      </c>
      <c r="D65" s="7">
        <v>72.45</v>
      </c>
      <c r="E65" s="14" t="s">
        <v>16</v>
      </c>
      <c r="F65" s="15" t="s">
        <v>129</v>
      </c>
      <c r="G65" s="8"/>
      <c r="H65" s="17">
        <f>D65</f>
        <v>72.45</v>
      </c>
      <c r="I65" s="7">
        <v>16</v>
      </c>
      <c r="J65" s="7" t="s">
        <v>18</v>
      </c>
    </row>
    <row r="66" s="1" customFormat="1" ht="17.1" customHeight="1" spans="1:10">
      <c r="A66" s="7">
        <v>63</v>
      </c>
      <c r="B66" s="21" t="s">
        <v>146</v>
      </c>
      <c r="C66" s="9" t="s">
        <v>15</v>
      </c>
      <c r="D66" s="10">
        <v>90.2</v>
      </c>
      <c r="E66" s="14" t="s">
        <v>16</v>
      </c>
      <c r="F66" s="21" t="s">
        <v>147</v>
      </c>
      <c r="G66" s="21" t="s">
        <v>148</v>
      </c>
      <c r="H66" s="17">
        <f t="shared" ref="H66:H101" si="3">D66*0.4+G66*0.6</f>
        <v>83.612</v>
      </c>
      <c r="I66" s="7">
        <v>1</v>
      </c>
      <c r="J66" s="7"/>
    </row>
    <row r="67" s="1" customFormat="1" ht="17.1" customHeight="1" spans="1:10">
      <c r="A67" s="7">
        <v>64</v>
      </c>
      <c r="B67" s="21" t="s">
        <v>149</v>
      </c>
      <c r="C67" s="9" t="s">
        <v>150</v>
      </c>
      <c r="D67" s="10">
        <v>80.4</v>
      </c>
      <c r="E67" s="14" t="s">
        <v>16</v>
      </c>
      <c r="F67" s="21" t="s">
        <v>147</v>
      </c>
      <c r="G67" s="21" t="s">
        <v>151</v>
      </c>
      <c r="H67" s="17">
        <f t="shared" si="3"/>
        <v>82.488</v>
      </c>
      <c r="I67" s="7">
        <v>2</v>
      </c>
      <c r="J67" s="7"/>
    </row>
    <row r="68" s="1" customFormat="1" ht="17.1" customHeight="1" spans="1:10">
      <c r="A68" s="7">
        <v>65</v>
      </c>
      <c r="B68" s="21" t="s">
        <v>152</v>
      </c>
      <c r="C68" s="9" t="s">
        <v>103</v>
      </c>
      <c r="D68" s="10">
        <v>89.2</v>
      </c>
      <c r="E68" s="14" t="s">
        <v>16</v>
      </c>
      <c r="F68" s="21" t="s">
        <v>147</v>
      </c>
      <c r="G68" s="22" t="s">
        <v>153</v>
      </c>
      <c r="H68" s="17">
        <f t="shared" si="3"/>
        <v>82.468</v>
      </c>
      <c r="I68" s="7">
        <v>3</v>
      </c>
      <c r="J68" s="7"/>
    </row>
    <row r="69" s="1" customFormat="1" ht="17.1" customHeight="1" spans="1:10">
      <c r="A69" s="7">
        <v>66</v>
      </c>
      <c r="B69" s="21" t="s">
        <v>154</v>
      </c>
      <c r="C69" s="9" t="s">
        <v>155</v>
      </c>
      <c r="D69" s="10">
        <v>87.25</v>
      </c>
      <c r="E69" s="14" t="s">
        <v>16</v>
      </c>
      <c r="F69" s="21" t="s">
        <v>147</v>
      </c>
      <c r="G69" s="22" t="s">
        <v>156</v>
      </c>
      <c r="H69" s="17">
        <f t="shared" si="3"/>
        <v>81.94</v>
      </c>
      <c r="I69" s="7">
        <v>4</v>
      </c>
      <c r="J69" s="7"/>
    </row>
    <row r="70" s="1" customFormat="1" ht="17.1" customHeight="1" spans="1:10">
      <c r="A70" s="7">
        <v>67</v>
      </c>
      <c r="B70" s="21" t="s">
        <v>157</v>
      </c>
      <c r="C70" s="9" t="s">
        <v>158</v>
      </c>
      <c r="D70" s="10">
        <v>84.7</v>
      </c>
      <c r="E70" s="14" t="s">
        <v>16</v>
      </c>
      <c r="F70" s="21" t="s">
        <v>147</v>
      </c>
      <c r="G70" s="21" t="s">
        <v>159</v>
      </c>
      <c r="H70" s="17">
        <f t="shared" si="3"/>
        <v>81.724</v>
      </c>
      <c r="I70" s="7">
        <v>5</v>
      </c>
      <c r="J70" s="7"/>
    </row>
    <row r="71" s="1" customFormat="1" ht="17.1" customHeight="1" spans="1:10">
      <c r="A71" s="7">
        <v>68</v>
      </c>
      <c r="B71" s="21" t="s">
        <v>160</v>
      </c>
      <c r="C71" s="9" t="s">
        <v>161</v>
      </c>
      <c r="D71" s="10">
        <v>82.9</v>
      </c>
      <c r="E71" s="14" t="s">
        <v>16</v>
      </c>
      <c r="F71" s="21" t="s">
        <v>147</v>
      </c>
      <c r="G71" s="21" t="s">
        <v>162</v>
      </c>
      <c r="H71" s="17">
        <f t="shared" si="3"/>
        <v>81.268</v>
      </c>
      <c r="I71" s="7">
        <v>6</v>
      </c>
      <c r="J71" s="7"/>
    </row>
    <row r="72" s="1" customFormat="1" ht="17.1" customHeight="1" spans="1:10">
      <c r="A72" s="7">
        <v>69</v>
      </c>
      <c r="B72" s="21" t="s">
        <v>163</v>
      </c>
      <c r="C72" s="9" t="s">
        <v>101</v>
      </c>
      <c r="D72" s="10">
        <v>84.75</v>
      </c>
      <c r="E72" s="14" t="s">
        <v>16</v>
      </c>
      <c r="F72" s="21" t="s">
        <v>147</v>
      </c>
      <c r="G72" s="22" t="s">
        <v>164</v>
      </c>
      <c r="H72" s="17">
        <f t="shared" si="3"/>
        <v>80.532</v>
      </c>
      <c r="I72" s="7">
        <v>7</v>
      </c>
      <c r="J72" s="7"/>
    </row>
    <row r="73" ht="17.1" customHeight="1" spans="1:10">
      <c r="A73" s="7">
        <v>70</v>
      </c>
      <c r="B73" s="21" t="s">
        <v>165</v>
      </c>
      <c r="C73" s="9" t="s">
        <v>109</v>
      </c>
      <c r="D73" s="10">
        <v>78.9</v>
      </c>
      <c r="E73" s="14" t="s">
        <v>16</v>
      </c>
      <c r="F73" s="21" t="s">
        <v>147</v>
      </c>
      <c r="G73" s="22" t="s">
        <v>166</v>
      </c>
      <c r="H73" s="17">
        <f t="shared" si="3"/>
        <v>78.924</v>
      </c>
      <c r="I73" s="7">
        <v>8</v>
      </c>
      <c r="J73" s="7"/>
    </row>
    <row r="74" ht="17.1" customHeight="1" spans="1:10">
      <c r="A74" s="7">
        <v>71</v>
      </c>
      <c r="B74" s="21" t="s">
        <v>167</v>
      </c>
      <c r="C74" s="9" t="s">
        <v>168</v>
      </c>
      <c r="D74" s="10">
        <v>77.45</v>
      </c>
      <c r="E74" s="14" t="s">
        <v>16</v>
      </c>
      <c r="F74" s="21" t="s">
        <v>147</v>
      </c>
      <c r="G74" s="22" t="s">
        <v>169</v>
      </c>
      <c r="H74" s="17">
        <f t="shared" si="3"/>
        <v>78.23</v>
      </c>
      <c r="I74" s="7">
        <v>9</v>
      </c>
      <c r="J74" s="7"/>
    </row>
    <row r="75" ht="17.1" customHeight="1" spans="1:10">
      <c r="A75" s="7">
        <v>72</v>
      </c>
      <c r="B75" s="21" t="s">
        <v>170</v>
      </c>
      <c r="C75" s="9" t="s">
        <v>171</v>
      </c>
      <c r="D75" s="10">
        <v>73.5</v>
      </c>
      <c r="E75" s="14" t="s">
        <v>16</v>
      </c>
      <c r="F75" s="21" t="s">
        <v>147</v>
      </c>
      <c r="G75" s="21" t="s">
        <v>172</v>
      </c>
      <c r="H75" s="17">
        <f t="shared" si="3"/>
        <v>78.156</v>
      </c>
      <c r="I75" s="7">
        <v>10</v>
      </c>
      <c r="J75" s="7"/>
    </row>
    <row r="76" ht="17.1" customHeight="1" spans="1:10">
      <c r="A76" s="7">
        <v>73</v>
      </c>
      <c r="B76" s="13">
        <v>202101006003</v>
      </c>
      <c r="C76" s="9" t="s">
        <v>97</v>
      </c>
      <c r="D76" s="10">
        <v>79.85</v>
      </c>
      <c r="E76" s="14" t="s">
        <v>16</v>
      </c>
      <c r="F76" s="21" t="s">
        <v>147</v>
      </c>
      <c r="G76" s="16">
        <v>76.97</v>
      </c>
      <c r="H76" s="17">
        <f t="shared" si="3"/>
        <v>78.122</v>
      </c>
      <c r="I76" s="7">
        <v>11</v>
      </c>
      <c r="J76" s="9"/>
    </row>
    <row r="77" ht="17.1" customHeight="1" spans="1:10">
      <c r="A77" s="7">
        <v>74</v>
      </c>
      <c r="B77" s="21" t="s">
        <v>173</v>
      </c>
      <c r="C77" s="9" t="s">
        <v>115</v>
      </c>
      <c r="D77" s="10">
        <v>77.65</v>
      </c>
      <c r="E77" s="14" t="s">
        <v>16</v>
      </c>
      <c r="F77" s="21" t="s">
        <v>147</v>
      </c>
      <c r="G77" s="22" t="s">
        <v>174</v>
      </c>
      <c r="H77" s="17">
        <f t="shared" si="3"/>
        <v>77.65</v>
      </c>
      <c r="I77" s="7">
        <v>12</v>
      </c>
      <c r="J77" s="9"/>
    </row>
    <row r="78" ht="17.1" customHeight="1" spans="1:10">
      <c r="A78" s="7">
        <v>75</v>
      </c>
      <c r="B78" s="21" t="s">
        <v>175</v>
      </c>
      <c r="C78" s="9" t="s">
        <v>122</v>
      </c>
      <c r="D78" s="10">
        <v>66.8</v>
      </c>
      <c r="E78" s="14" t="s">
        <v>16</v>
      </c>
      <c r="F78" s="21" t="s">
        <v>147</v>
      </c>
      <c r="G78" s="21" t="s">
        <v>176</v>
      </c>
      <c r="H78" s="17">
        <f t="shared" si="3"/>
        <v>75.32</v>
      </c>
      <c r="I78" s="7">
        <v>13</v>
      </c>
      <c r="J78" s="7"/>
    </row>
    <row r="79" ht="17.1" customHeight="1" spans="1:10">
      <c r="A79" s="7">
        <v>76</v>
      </c>
      <c r="B79" s="21" t="s">
        <v>177</v>
      </c>
      <c r="C79" s="7"/>
      <c r="D79" s="7"/>
      <c r="E79" s="14" t="s">
        <v>16</v>
      </c>
      <c r="F79" s="21" t="s">
        <v>147</v>
      </c>
      <c r="G79" s="21" t="s">
        <v>178</v>
      </c>
      <c r="H79" s="17">
        <f t="shared" si="3"/>
        <v>50.61</v>
      </c>
      <c r="I79" s="7">
        <v>14</v>
      </c>
      <c r="J79" s="7" t="s">
        <v>179</v>
      </c>
    </row>
    <row r="80" ht="17.1" customHeight="1" spans="1:10">
      <c r="A80" s="7">
        <v>77</v>
      </c>
      <c r="B80" s="21" t="s">
        <v>180</v>
      </c>
      <c r="C80" s="9"/>
      <c r="D80" s="10"/>
      <c r="E80" s="14" t="s">
        <v>16</v>
      </c>
      <c r="F80" s="21" t="s">
        <v>147</v>
      </c>
      <c r="G80" s="22" t="s">
        <v>181</v>
      </c>
      <c r="H80" s="17">
        <f t="shared" si="3"/>
        <v>47.052</v>
      </c>
      <c r="I80" s="7">
        <v>15</v>
      </c>
      <c r="J80" s="7" t="s">
        <v>126</v>
      </c>
    </row>
    <row r="81" s="1" customFormat="1" ht="17.1" customHeight="1" spans="1:10">
      <c r="A81" s="7">
        <v>78</v>
      </c>
      <c r="B81" s="21" t="s">
        <v>182</v>
      </c>
      <c r="C81" s="9" t="s">
        <v>183</v>
      </c>
      <c r="D81" s="10">
        <v>79.4</v>
      </c>
      <c r="E81" s="14" t="s">
        <v>184</v>
      </c>
      <c r="F81" s="21" t="s">
        <v>185</v>
      </c>
      <c r="G81" s="22" t="s">
        <v>186</v>
      </c>
      <c r="H81" s="17">
        <f t="shared" si="3"/>
        <v>90.086</v>
      </c>
      <c r="I81" s="7">
        <v>1</v>
      </c>
      <c r="J81" s="7"/>
    </row>
    <row r="82" s="1" customFormat="1" ht="17.1" customHeight="1" spans="1:10">
      <c r="A82" s="7">
        <v>79</v>
      </c>
      <c r="B82" s="21" t="s">
        <v>187</v>
      </c>
      <c r="C82" s="9" t="s">
        <v>188</v>
      </c>
      <c r="D82" s="10">
        <v>81.15</v>
      </c>
      <c r="E82" s="14" t="s">
        <v>184</v>
      </c>
      <c r="F82" s="21" t="s">
        <v>185</v>
      </c>
      <c r="G82" s="22" t="s">
        <v>189</v>
      </c>
      <c r="H82" s="17">
        <f t="shared" si="3"/>
        <v>88.17</v>
      </c>
      <c r="I82" s="7">
        <v>2</v>
      </c>
      <c r="J82" s="7"/>
    </row>
    <row r="83" s="1" customFormat="1" ht="17.1" customHeight="1" spans="1:10">
      <c r="A83" s="7">
        <v>80</v>
      </c>
      <c r="B83" s="21" t="s">
        <v>190</v>
      </c>
      <c r="C83" s="9" t="s">
        <v>191</v>
      </c>
      <c r="D83" s="10">
        <v>86.85</v>
      </c>
      <c r="E83" s="14" t="s">
        <v>184</v>
      </c>
      <c r="F83" s="21" t="s">
        <v>185</v>
      </c>
      <c r="G83" s="22" t="s">
        <v>192</v>
      </c>
      <c r="H83" s="17">
        <f t="shared" si="3"/>
        <v>87.192</v>
      </c>
      <c r="I83" s="7">
        <v>3</v>
      </c>
      <c r="J83" s="9"/>
    </row>
    <row r="84" s="1" customFormat="1" ht="17.1" customHeight="1" spans="1:10">
      <c r="A84" s="7">
        <v>81</v>
      </c>
      <c r="B84" s="21" t="s">
        <v>193</v>
      </c>
      <c r="C84" s="9" t="s">
        <v>194</v>
      </c>
      <c r="D84" s="10">
        <v>78.75</v>
      </c>
      <c r="E84" s="14" t="s">
        <v>184</v>
      </c>
      <c r="F84" s="21" t="s">
        <v>185</v>
      </c>
      <c r="G84" s="22" t="s">
        <v>195</v>
      </c>
      <c r="H84" s="17">
        <f t="shared" si="3"/>
        <v>85.932</v>
      </c>
      <c r="I84" s="7">
        <v>4</v>
      </c>
      <c r="J84" s="7"/>
    </row>
    <row r="85" s="1" customFormat="1" ht="17.1" customHeight="1" spans="1:10">
      <c r="A85" s="7">
        <v>82</v>
      </c>
      <c r="B85" s="21" t="s">
        <v>196</v>
      </c>
      <c r="C85" s="9" t="s">
        <v>197</v>
      </c>
      <c r="D85" s="10">
        <v>79.35</v>
      </c>
      <c r="E85" s="14" t="s">
        <v>184</v>
      </c>
      <c r="F85" s="21" t="s">
        <v>185</v>
      </c>
      <c r="G85" s="22" t="s">
        <v>198</v>
      </c>
      <c r="H85" s="17">
        <f t="shared" si="3"/>
        <v>85.596</v>
      </c>
      <c r="I85" s="7">
        <v>5</v>
      </c>
      <c r="J85" s="7"/>
    </row>
    <row r="86" s="1" customFormat="1" ht="17.1" customHeight="1" spans="1:10">
      <c r="A86" s="7">
        <v>83</v>
      </c>
      <c r="B86" s="21" t="s">
        <v>199</v>
      </c>
      <c r="C86" s="9" t="s">
        <v>200</v>
      </c>
      <c r="D86" s="10">
        <v>81.15</v>
      </c>
      <c r="E86" s="14" t="s">
        <v>184</v>
      </c>
      <c r="F86" s="21" t="s">
        <v>185</v>
      </c>
      <c r="G86" s="22" t="s">
        <v>201</v>
      </c>
      <c r="H86" s="17">
        <f t="shared" si="3"/>
        <v>85.248</v>
      </c>
      <c r="I86" s="7">
        <v>6</v>
      </c>
      <c r="J86" s="7"/>
    </row>
    <row r="87" s="1" customFormat="1" ht="17.1" customHeight="1" spans="1:10">
      <c r="A87" s="7">
        <v>84</v>
      </c>
      <c r="B87" s="21" t="s">
        <v>202</v>
      </c>
      <c r="C87" s="9" t="s">
        <v>203</v>
      </c>
      <c r="D87" s="10">
        <v>83.65</v>
      </c>
      <c r="E87" s="14" t="s">
        <v>184</v>
      </c>
      <c r="F87" s="21" t="s">
        <v>185</v>
      </c>
      <c r="G87" s="22" t="s">
        <v>204</v>
      </c>
      <c r="H87" s="17">
        <f t="shared" si="3"/>
        <v>85.012</v>
      </c>
      <c r="I87" s="7">
        <v>7</v>
      </c>
      <c r="J87" s="7"/>
    </row>
    <row r="88" s="1" customFormat="1" ht="17.1" customHeight="1" spans="1:10">
      <c r="A88" s="7">
        <v>85</v>
      </c>
      <c r="B88" s="21" t="s">
        <v>205</v>
      </c>
      <c r="C88" s="9" t="s">
        <v>206</v>
      </c>
      <c r="D88" s="10">
        <v>73.75</v>
      </c>
      <c r="E88" s="14" t="s">
        <v>184</v>
      </c>
      <c r="F88" s="21" t="s">
        <v>185</v>
      </c>
      <c r="G88" s="22" t="s">
        <v>207</v>
      </c>
      <c r="H88" s="17">
        <f t="shared" si="3"/>
        <v>84.256</v>
      </c>
      <c r="I88" s="7">
        <v>8</v>
      </c>
      <c r="J88" s="7"/>
    </row>
    <row r="89" s="1" customFormat="1" ht="17.1" customHeight="1" spans="1:10">
      <c r="A89" s="7">
        <v>86</v>
      </c>
      <c r="B89" s="21" t="s">
        <v>208</v>
      </c>
      <c r="C89" s="9" t="s">
        <v>209</v>
      </c>
      <c r="D89" s="10">
        <v>78.7</v>
      </c>
      <c r="E89" s="14" t="s">
        <v>184</v>
      </c>
      <c r="F89" s="21" t="s">
        <v>185</v>
      </c>
      <c r="G89" s="22" t="s">
        <v>210</v>
      </c>
      <c r="H89" s="17">
        <f t="shared" si="3"/>
        <v>84.058</v>
      </c>
      <c r="I89" s="7">
        <v>9</v>
      </c>
      <c r="J89" s="7"/>
    </row>
    <row r="90" s="1" customFormat="1" ht="17.1" customHeight="1" spans="1:10">
      <c r="A90" s="7">
        <v>87</v>
      </c>
      <c r="B90" s="13">
        <v>202101039011</v>
      </c>
      <c r="C90" s="9" t="s">
        <v>211</v>
      </c>
      <c r="D90" s="10">
        <v>80.85</v>
      </c>
      <c r="E90" s="14" t="s">
        <v>184</v>
      </c>
      <c r="F90" s="21" t="s">
        <v>185</v>
      </c>
      <c r="G90" s="16">
        <v>85.83</v>
      </c>
      <c r="H90" s="17">
        <f t="shared" si="3"/>
        <v>83.838</v>
      </c>
      <c r="I90" s="7">
        <v>10</v>
      </c>
      <c r="J90" s="7"/>
    </row>
    <row r="91" ht="17.1" customHeight="1" spans="1:10">
      <c r="A91" s="7">
        <v>88</v>
      </c>
      <c r="B91" s="21" t="s">
        <v>212</v>
      </c>
      <c r="C91" s="9" t="s">
        <v>213</v>
      </c>
      <c r="D91" s="10">
        <v>72.35</v>
      </c>
      <c r="E91" s="14" t="s">
        <v>184</v>
      </c>
      <c r="F91" s="21" t="s">
        <v>185</v>
      </c>
      <c r="G91" s="22" t="s">
        <v>214</v>
      </c>
      <c r="H91" s="17">
        <f t="shared" si="3"/>
        <v>83.402</v>
      </c>
      <c r="I91" s="7">
        <v>11</v>
      </c>
      <c r="J91" s="7"/>
    </row>
    <row r="92" ht="17.1" customHeight="1" spans="1:10">
      <c r="A92" s="7">
        <v>89</v>
      </c>
      <c r="B92" s="21" t="s">
        <v>215</v>
      </c>
      <c r="C92" s="9" t="s">
        <v>216</v>
      </c>
      <c r="D92" s="10">
        <v>72.1</v>
      </c>
      <c r="E92" s="14" t="s">
        <v>184</v>
      </c>
      <c r="F92" s="21" t="s">
        <v>185</v>
      </c>
      <c r="G92" s="22" t="s">
        <v>217</v>
      </c>
      <c r="H92" s="17">
        <f t="shared" si="3"/>
        <v>82.216</v>
      </c>
      <c r="I92" s="7">
        <v>12</v>
      </c>
      <c r="J92" s="7"/>
    </row>
    <row r="93" ht="17.1" customHeight="1" spans="1:10">
      <c r="A93" s="7">
        <v>90</v>
      </c>
      <c r="B93" s="21" t="s">
        <v>218</v>
      </c>
      <c r="C93" s="9" t="s">
        <v>219</v>
      </c>
      <c r="D93" s="10">
        <v>76.55</v>
      </c>
      <c r="E93" s="14" t="s">
        <v>184</v>
      </c>
      <c r="F93" s="21" t="s">
        <v>185</v>
      </c>
      <c r="G93" s="22" t="s">
        <v>220</v>
      </c>
      <c r="H93" s="17">
        <f t="shared" si="3"/>
        <v>82.16</v>
      </c>
      <c r="I93" s="7">
        <v>13</v>
      </c>
      <c r="J93" s="7"/>
    </row>
    <row r="94" ht="17.1" customHeight="1" spans="1:10">
      <c r="A94" s="7">
        <v>91</v>
      </c>
      <c r="B94" s="21" t="s">
        <v>221</v>
      </c>
      <c r="C94" s="9" t="s">
        <v>222</v>
      </c>
      <c r="D94" s="10">
        <v>69.2</v>
      </c>
      <c r="E94" s="14" t="s">
        <v>184</v>
      </c>
      <c r="F94" s="21" t="s">
        <v>185</v>
      </c>
      <c r="G94" s="22" t="s">
        <v>204</v>
      </c>
      <c r="H94" s="17">
        <f t="shared" si="3"/>
        <v>79.232</v>
      </c>
      <c r="I94" s="7">
        <v>14</v>
      </c>
      <c r="J94" s="7"/>
    </row>
    <row r="95" ht="17.1" customHeight="1" spans="1:10">
      <c r="A95" s="7">
        <v>92</v>
      </c>
      <c r="B95" s="21" t="s">
        <v>223</v>
      </c>
      <c r="C95" s="9"/>
      <c r="D95" s="10"/>
      <c r="E95" s="14" t="s">
        <v>184</v>
      </c>
      <c r="F95" s="21" t="s">
        <v>185</v>
      </c>
      <c r="G95" s="22" t="s">
        <v>224</v>
      </c>
      <c r="H95" s="17">
        <f t="shared" si="3"/>
        <v>51.834</v>
      </c>
      <c r="I95" s="7">
        <v>15</v>
      </c>
      <c r="J95" s="7" t="s">
        <v>126</v>
      </c>
    </row>
    <row r="96" ht="17.1" customHeight="1" spans="1:10">
      <c r="A96" s="7">
        <v>93</v>
      </c>
      <c r="B96" s="21" t="s">
        <v>225</v>
      </c>
      <c r="C96" s="9" t="s">
        <v>95</v>
      </c>
      <c r="D96" s="10">
        <v>88.9</v>
      </c>
      <c r="E96" s="14" t="s">
        <v>226</v>
      </c>
      <c r="F96" s="21" t="s">
        <v>227</v>
      </c>
      <c r="G96" s="22" t="s">
        <v>228</v>
      </c>
      <c r="H96" s="17">
        <f t="shared" si="3"/>
        <v>86.956</v>
      </c>
      <c r="I96" s="7">
        <v>1</v>
      </c>
      <c r="J96" s="7"/>
    </row>
    <row r="97" ht="17.1" customHeight="1" spans="1:10">
      <c r="A97" s="7">
        <v>94</v>
      </c>
      <c r="B97" s="21" t="s">
        <v>229</v>
      </c>
      <c r="C97" s="9" t="s">
        <v>75</v>
      </c>
      <c r="D97" s="10">
        <v>82.4</v>
      </c>
      <c r="E97" s="14" t="s">
        <v>226</v>
      </c>
      <c r="F97" s="21" t="s">
        <v>227</v>
      </c>
      <c r="G97" s="22" t="s">
        <v>69</v>
      </c>
      <c r="H97" s="17">
        <f t="shared" si="3"/>
        <v>80.93</v>
      </c>
      <c r="I97" s="7">
        <v>2</v>
      </c>
      <c r="J97" s="9"/>
    </row>
    <row r="98" ht="17.1" customHeight="1" spans="1:10">
      <c r="A98" s="7">
        <v>95</v>
      </c>
      <c r="B98" s="21" t="s">
        <v>230</v>
      </c>
      <c r="C98" s="20" t="s">
        <v>93</v>
      </c>
      <c r="D98" s="10">
        <v>78.65</v>
      </c>
      <c r="E98" s="14" t="s">
        <v>226</v>
      </c>
      <c r="F98" s="21" t="s">
        <v>227</v>
      </c>
      <c r="G98" s="22" t="s">
        <v>231</v>
      </c>
      <c r="H98" s="17">
        <f t="shared" si="3"/>
        <v>80.666</v>
      </c>
      <c r="I98" s="7">
        <v>3</v>
      </c>
      <c r="J98" s="7"/>
    </row>
    <row r="99" s="1" customFormat="1" ht="17.1" customHeight="1" spans="1:10">
      <c r="A99" s="7">
        <v>96</v>
      </c>
      <c r="B99" s="13">
        <v>202101014007</v>
      </c>
      <c r="C99" s="9" t="s">
        <v>88</v>
      </c>
      <c r="D99" s="10">
        <v>89.7</v>
      </c>
      <c r="E99" s="14" t="s">
        <v>232</v>
      </c>
      <c r="F99" s="21" t="s">
        <v>233</v>
      </c>
      <c r="G99" s="16">
        <v>82.78</v>
      </c>
      <c r="H99" s="17">
        <f t="shared" si="3"/>
        <v>85.548</v>
      </c>
      <c r="I99" s="7">
        <v>1</v>
      </c>
      <c r="J99" s="8"/>
    </row>
    <row r="100" s="1" customFormat="1" ht="17.1" customHeight="1" spans="1:10">
      <c r="A100" s="7">
        <v>97</v>
      </c>
      <c r="B100" s="21" t="s">
        <v>234</v>
      </c>
      <c r="C100" s="9" t="s">
        <v>141</v>
      </c>
      <c r="D100" s="10">
        <v>79.35</v>
      </c>
      <c r="E100" s="14" t="s">
        <v>232</v>
      </c>
      <c r="F100" s="21" t="s">
        <v>233</v>
      </c>
      <c r="G100" s="22" t="s">
        <v>235</v>
      </c>
      <c r="H100" s="17">
        <f t="shared" si="3"/>
        <v>82.026</v>
      </c>
      <c r="I100" s="7">
        <v>2</v>
      </c>
      <c r="J100" s="7"/>
    </row>
    <row r="101" s="1" customFormat="1" ht="17.1" customHeight="1" spans="1:10">
      <c r="A101" s="7">
        <v>98</v>
      </c>
      <c r="B101" s="21" t="s">
        <v>236</v>
      </c>
      <c r="C101" s="9" t="s">
        <v>128</v>
      </c>
      <c r="D101" s="10">
        <v>78.9</v>
      </c>
      <c r="E101" s="14" t="s">
        <v>232</v>
      </c>
      <c r="F101" s="21" t="s">
        <v>233</v>
      </c>
      <c r="G101" s="22" t="s">
        <v>237</v>
      </c>
      <c r="H101" s="17">
        <f t="shared" si="3"/>
        <v>81.72</v>
      </c>
      <c r="I101" s="7">
        <v>3</v>
      </c>
      <c r="J101" s="7"/>
    </row>
    <row r="102" s="1" customFormat="1" ht="17.1" customHeight="1" spans="1:10">
      <c r="A102" s="7">
        <v>99</v>
      </c>
      <c r="B102" s="13">
        <v>202101041023</v>
      </c>
      <c r="C102" s="9" t="s">
        <v>136</v>
      </c>
      <c r="D102" s="10">
        <v>81.6</v>
      </c>
      <c r="E102" s="14" t="s">
        <v>232</v>
      </c>
      <c r="F102" s="21" t="s">
        <v>233</v>
      </c>
      <c r="G102" s="16"/>
      <c r="H102" s="17">
        <f>D102</f>
        <v>81.6</v>
      </c>
      <c r="I102" s="7">
        <v>4</v>
      </c>
      <c r="J102" s="8" t="s">
        <v>18</v>
      </c>
    </row>
    <row r="103" s="1" customFormat="1" ht="17.1" customHeight="1" spans="1:10">
      <c r="A103" s="7">
        <v>100</v>
      </c>
      <c r="B103" s="21" t="s">
        <v>238</v>
      </c>
      <c r="C103" s="9" t="s">
        <v>158</v>
      </c>
      <c r="D103" s="10">
        <v>82.35</v>
      </c>
      <c r="E103" s="14" t="s">
        <v>239</v>
      </c>
      <c r="F103" s="21" t="s">
        <v>240</v>
      </c>
      <c r="G103" s="22" t="s">
        <v>31</v>
      </c>
      <c r="H103" s="17">
        <f t="shared" ref="H103:H114" si="4">D103*0.4+G103*0.6</f>
        <v>82.932</v>
      </c>
      <c r="I103" s="7">
        <v>1</v>
      </c>
      <c r="J103" s="8"/>
    </row>
    <row r="104" s="1" customFormat="1" ht="17.1" customHeight="1" spans="1:10">
      <c r="A104" s="7">
        <v>101</v>
      </c>
      <c r="B104" s="21" t="s">
        <v>241</v>
      </c>
      <c r="C104" s="9" t="s">
        <v>222</v>
      </c>
      <c r="D104" s="10">
        <v>82.9</v>
      </c>
      <c r="E104" s="14" t="s">
        <v>239</v>
      </c>
      <c r="F104" s="21" t="s">
        <v>240</v>
      </c>
      <c r="G104" s="22" t="s">
        <v>242</v>
      </c>
      <c r="H104" s="17">
        <f t="shared" si="4"/>
        <v>82.252</v>
      </c>
      <c r="I104" s="7">
        <v>2</v>
      </c>
      <c r="J104" s="7"/>
    </row>
    <row r="105" s="1" customFormat="1" ht="17.1" customHeight="1" spans="1:10">
      <c r="A105" s="7">
        <v>102</v>
      </c>
      <c r="B105" s="13">
        <v>202101031011</v>
      </c>
      <c r="C105" s="9" t="s">
        <v>206</v>
      </c>
      <c r="D105" s="10">
        <v>79.05</v>
      </c>
      <c r="E105" s="14" t="s">
        <v>239</v>
      </c>
      <c r="F105" s="21" t="s">
        <v>240</v>
      </c>
      <c r="G105" s="16">
        <v>79.48</v>
      </c>
      <c r="H105" s="17">
        <f t="shared" si="4"/>
        <v>79.308</v>
      </c>
      <c r="I105" s="7">
        <v>3</v>
      </c>
      <c r="J105" s="7"/>
    </row>
    <row r="106" s="1" customFormat="1" ht="17.1" customHeight="1" spans="1:10">
      <c r="A106" s="7">
        <v>103</v>
      </c>
      <c r="B106" s="21" t="s">
        <v>243</v>
      </c>
      <c r="C106" s="9" t="s">
        <v>171</v>
      </c>
      <c r="D106" s="10">
        <v>83.4</v>
      </c>
      <c r="E106" s="14" t="s">
        <v>244</v>
      </c>
      <c r="F106" s="21" t="s">
        <v>245</v>
      </c>
      <c r="G106" s="22" t="s">
        <v>246</v>
      </c>
      <c r="H106" s="17">
        <f t="shared" si="4"/>
        <v>82.398</v>
      </c>
      <c r="I106" s="7">
        <v>1</v>
      </c>
      <c r="J106" s="7"/>
    </row>
    <row r="107" s="1" customFormat="1" ht="17.1" customHeight="1" spans="1:10">
      <c r="A107" s="7">
        <v>104</v>
      </c>
      <c r="B107" s="21" t="s">
        <v>247</v>
      </c>
      <c r="C107" s="9" t="s">
        <v>209</v>
      </c>
      <c r="D107" s="10">
        <v>84.6</v>
      </c>
      <c r="E107" s="14" t="s">
        <v>244</v>
      </c>
      <c r="F107" s="21" t="s">
        <v>245</v>
      </c>
      <c r="G107" s="22" t="s">
        <v>248</v>
      </c>
      <c r="H107" s="17">
        <f t="shared" si="4"/>
        <v>81.822</v>
      </c>
      <c r="I107" s="7">
        <v>2</v>
      </c>
      <c r="J107" s="7"/>
    </row>
    <row r="108" s="1" customFormat="1" ht="17.1" customHeight="1" spans="1:10">
      <c r="A108" s="7">
        <v>105</v>
      </c>
      <c r="B108" s="21" t="s">
        <v>249</v>
      </c>
      <c r="C108" s="9" t="s">
        <v>161</v>
      </c>
      <c r="D108" s="10">
        <v>85.1</v>
      </c>
      <c r="E108" s="14" t="s">
        <v>244</v>
      </c>
      <c r="F108" s="21" t="s">
        <v>245</v>
      </c>
      <c r="G108" s="22" t="s">
        <v>38</v>
      </c>
      <c r="H108" s="17">
        <f t="shared" si="4"/>
        <v>80.786</v>
      </c>
      <c r="I108" s="7">
        <v>3</v>
      </c>
      <c r="J108" s="7"/>
    </row>
    <row r="109" s="1" customFormat="1" ht="17.1" customHeight="1" spans="1:10">
      <c r="A109" s="7">
        <v>106</v>
      </c>
      <c r="B109" s="21" t="s">
        <v>250</v>
      </c>
      <c r="C109" s="9" t="s">
        <v>150</v>
      </c>
      <c r="D109" s="10">
        <v>80.3</v>
      </c>
      <c r="E109" s="14" t="s">
        <v>244</v>
      </c>
      <c r="F109" s="21" t="s">
        <v>245</v>
      </c>
      <c r="G109" s="22" t="s">
        <v>251</v>
      </c>
      <c r="H109" s="17">
        <f t="shared" si="4"/>
        <v>80.75</v>
      </c>
      <c r="I109" s="7">
        <v>4</v>
      </c>
      <c r="J109" s="7"/>
    </row>
    <row r="110" s="1" customFormat="1" ht="17.1" customHeight="1" spans="1:10">
      <c r="A110" s="7">
        <v>107</v>
      </c>
      <c r="B110" s="21" t="s">
        <v>252</v>
      </c>
      <c r="C110" s="9" t="s">
        <v>253</v>
      </c>
      <c r="D110" s="10">
        <v>76.45</v>
      </c>
      <c r="E110" s="14" t="s">
        <v>244</v>
      </c>
      <c r="F110" s="21" t="s">
        <v>245</v>
      </c>
      <c r="G110" s="22" t="s">
        <v>254</v>
      </c>
      <c r="H110" s="17">
        <f t="shared" si="4"/>
        <v>78.406</v>
      </c>
      <c r="I110" s="7">
        <v>5</v>
      </c>
      <c r="J110" s="7"/>
    </row>
    <row r="111" s="1" customFormat="1" ht="17.1" customHeight="1" spans="1:10">
      <c r="A111" s="7">
        <v>108</v>
      </c>
      <c r="B111" s="21" t="s">
        <v>255</v>
      </c>
      <c r="C111" s="9" t="s">
        <v>155</v>
      </c>
      <c r="D111" s="10">
        <v>72.35</v>
      </c>
      <c r="E111" s="14" t="s">
        <v>244</v>
      </c>
      <c r="F111" s="21" t="s">
        <v>245</v>
      </c>
      <c r="G111" s="22" t="s">
        <v>256</v>
      </c>
      <c r="H111" s="17">
        <f t="shared" si="4"/>
        <v>78.158</v>
      </c>
      <c r="I111" s="7">
        <v>6</v>
      </c>
      <c r="J111" s="7"/>
    </row>
    <row r="112" s="1" customFormat="1" ht="17.1" customHeight="1" spans="1:10">
      <c r="A112" s="7">
        <v>109</v>
      </c>
      <c r="B112" s="21" t="s">
        <v>257</v>
      </c>
      <c r="C112" s="9" t="s">
        <v>203</v>
      </c>
      <c r="D112" s="10">
        <v>77.15</v>
      </c>
      <c r="E112" s="14" t="s">
        <v>244</v>
      </c>
      <c r="F112" s="21" t="s">
        <v>245</v>
      </c>
      <c r="G112" s="22" t="s">
        <v>258</v>
      </c>
      <c r="H112" s="17">
        <f t="shared" si="4"/>
        <v>76.862</v>
      </c>
      <c r="I112" s="7">
        <v>7</v>
      </c>
      <c r="J112" s="7"/>
    </row>
    <row r="113" s="1" customFormat="1" ht="17.1" customHeight="1" spans="1:10">
      <c r="A113" s="7">
        <v>110</v>
      </c>
      <c r="B113" s="13">
        <v>202101032019</v>
      </c>
      <c r="C113" s="9" t="s">
        <v>183</v>
      </c>
      <c r="D113" s="10">
        <v>77.25</v>
      </c>
      <c r="E113" s="14" t="s">
        <v>244</v>
      </c>
      <c r="F113" s="21" t="s">
        <v>245</v>
      </c>
      <c r="G113" s="8">
        <v>75.64</v>
      </c>
      <c r="H113" s="17">
        <f t="shared" si="4"/>
        <v>76.284</v>
      </c>
      <c r="I113" s="7">
        <v>8</v>
      </c>
      <c r="J113" s="7"/>
    </row>
    <row r="114" ht="17.1" customHeight="1" spans="1:10">
      <c r="A114" s="7">
        <v>111</v>
      </c>
      <c r="B114" s="21" t="s">
        <v>259</v>
      </c>
      <c r="C114" s="9" t="s">
        <v>197</v>
      </c>
      <c r="D114" s="10">
        <v>66.95</v>
      </c>
      <c r="E114" s="14" t="s">
        <v>244</v>
      </c>
      <c r="F114" s="21" t="s">
        <v>245</v>
      </c>
      <c r="G114" s="22" t="s">
        <v>260</v>
      </c>
      <c r="H114" s="17">
        <f t="shared" si="4"/>
        <v>72.29</v>
      </c>
      <c r="I114" s="7">
        <v>9</v>
      </c>
      <c r="J114" s="8"/>
    </row>
  </sheetData>
  <autoFilter ref="A3:J114">
    <sortState ref="A3:J114">
      <sortCondition ref="F4:F114"/>
      <sortCondition ref="H4:H114" descending="1"/>
    </sortState>
    <extLst/>
  </autoFilter>
  <mergeCells count="2">
    <mergeCell ref="A1:J1"/>
    <mergeCell ref="A2:J2"/>
  </mergeCells>
  <printOptions horizontalCentered="1"/>
  <pageMargins left="0.2125" right="0.200694444444444" top="0.5" bottom="0.649305555555556" header="0.389583333333333" footer="0.35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木狼星</cp:lastModifiedBy>
  <cp:revision>1</cp:revision>
  <dcterms:created xsi:type="dcterms:W3CDTF">1996-12-17T01:32:00Z</dcterms:created>
  <cp:lastPrinted>2019-06-17T02:55:00Z</cp:lastPrinted>
  <dcterms:modified xsi:type="dcterms:W3CDTF">2021-08-12T03:59:40Z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4B544B89C3294B10A998ED9B7E47192B</vt:lpwstr>
  </property>
</Properties>
</file>