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tabRatio="846" activeTab="4"/>
  </bookViews>
  <sheets>
    <sheet name="Ⅳ-1.评分表-生活垃圾分类" sheetId="6" r:id="rId1"/>
    <sheet name="Ⅳ-2.项目绩效完成程度表-垃圾分类" sheetId="1" r:id="rId2"/>
    <sheet name="Ⅳ-3.项目进度及合同表-垃圾分类" sheetId="5" r:id="rId3"/>
    <sheet name="Ⅳ-4.项目预算执行情况表-垃圾分类" sheetId="4" r:id="rId4"/>
    <sheet name="Ⅳ-5.省级财政专项资金收支明细表-垃圾分类" sheetId="2" r:id="rId5"/>
    <sheet name="项目满意度调查表（参考格式）" sheetId="7" r:id="rId6"/>
  </sheets>
  <definedNames>
    <definedName name="_xlnm.Print_Titles" localSheetId="0">'Ⅳ-1.评分表-生活垃圾分类'!$1:$6</definedName>
  </definedNames>
  <calcPr calcId="144525"/>
</workbook>
</file>

<file path=xl/comments1.xml><?xml version="1.0" encoding="utf-8"?>
<comments xmlns="http://schemas.openxmlformats.org/spreadsheetml/2006/main">
  <authors>
    <author>作者</author>
  </authors>
  <commentList>
    <comment ref="D4" authorId="0">
      <text>
        <r>
          <rPr>
            <sz val="9"/>
            <rFont val="宋体"/>
            <charset val="134"/>
          </rPr>
          <t>按单个的独立项目填写，即每个项目独立填写表2-1、表2-2、表2-3一套，不要汇总填列。</t>
        </r>
      </text>
    </comment>
    <comment ref="F8" authorId="0">
      <text>
        <r>
          <rPr>
            <sz val="9"/>
            <rFont val="宋体"/>
            <charset val="134"/>
          </rPr>
          <t>按实际完成年月填</t>
        </r>
      </text>
    </comment>
    <comment ref="E22" authorId="0">
      <text>
        <r>
          <rPr>
            <b/>
            <sz val="9"/>
            <rFont val="宋体"/>
            <charset val="134"/>
          </rPr>
          <t>2020年度本项省级资金的拨入额</t>
        </r>
      </text>
    </comment>
    <comment ref="F22" authorId="0">
      <text>
        <r>
          <rPr>
            <sz val="9"/>
            <rFont val="宋体"/>
            <charset val="134"/>
          </rPr>
          <t>截止2020年12月31日，本整治项目本年度已实际支付使用的省级资金金额</t>
        </r>
      </text>
    </comment>
  </commentList>
</comments>
</file>

<file path=xl/comments2.xml><?xml version="1.0" encoding="utf-8"?>
<comments xmlns="http://schemas.openxmlformats.org/spreadsheetml/2006/main">
  <authors>
    <author>作者</author>
  </authors>
  <commentList>
    <comment ref="D4" authorId="0">
      <text>
        <r>
          <rPr>
            <sz val="9"/>
            <rFont val="宋体"/>
            <charset val="134"/>
          </rPr>
          <t>按单个的独立项目填写，即每个项目独立填写表2-1、表2-2、表2-3一套，不要汇总填列。</t>
        </r>
      </text>
    </comment>
  </commentList>
</comments>
</file>

<file path=xl/comments3.xml><?xml version="1.0" encoding="utf-8"?>
<comments xmlns="http://schemas.openxmlformats.org/spreadsheetml/2006/main">
  <authors>
    <author>作者</author>
  </authors>
  <commentList>
    <comment ref="C4" authorId="0">
      <text>
        <r>
          <rPr>
            <sz val="9"/>
            <rFont val="宋体"/>
            <charset val="134"/>
          </rPr>
          <t>按单个的独立项目填写，即每个项目独立填写表2-1、表2-2、表2-3一套，不要汇总填列。</t>
        </r>
      </text>
    </comment>
  </commentList>
</comments>
</file>

<file path=xl/sharedStrings.xml><?xml version="1.0" encoding="utf-8"?>
<sst xmlns="http://schemas.openxmlformats.org/spreadsheetml/2006/main" count="456" uniqueCount="376">
  <si>
    <t>附件2：Ⅳ-1</t>
  </si>
  <si>
    <t>生活垃圾分类项目支出绩效评价评分表</t>
  </si>
  <si>
    <t>资金使用单位（盖章）</t>
  </si>
  <si>
    <t>单位负责人（签名）：</t>
  </si>
  <si>
    <t>项目名称</t>
  </si>
  <si>
    <t>生活垃圾分类（示范街道垃圾分类工作及武江区购买园林垃圾处理）</t>
  </si>
  <si>
    <r>
      <rPr>
        <b/>
        <sz val="10"/>
        <color theme="1"/>
        <rFont val="宋体"/>
        <charset val="134"/>
        <scheme val="minor"/>
      </rPr>
      <t>财政事权：</t>
    </r>
    <r>
      <rPr>
        <sz val="10"/>
        <color rgb="FF006600"/>
        <rFont val="宋体"/>
        <charset val="134"/>
        <scheme val="minor"/>
      </rPr>
      <t>加强固体废物综合管理。</t>
    </r>
    <r>
      <rPr>
        <b/>
        <sz val="10"/>
        <color theme="1"/>
        <rFont val="宋体"/>
        <charset val="134"/>
        <scheme val="minor"/>
      </rPr>
      <t>政策任务：</t>
    </r>
    <r>
      <rPr>
        <b/>
        <sz val="10"/>
        <color rgb="FFC00000"/>
        <rFont val="宋体"/>
        <charset val="134"/>
        <scheme val="minor"/>
      </rPr>
      <t>Ⅳ.生活垃圾分类</t>
    </r>
  </si>
  <si>
    <t>评价指标</t>
  </si>
  <si>
    <t>评价年度
预期值</t>
  </si>
  <si>
    <t>评价年度实际值</t>
  </si>
  <si>
    <t>实际得分</t>
  </si>
  <si>
    <t>评分依据、为达标原因分析</t>
  </si>
  <si>
    <t>评分标准</t>
  </si>
  <si>
    <t>一级指标</t>
  </si>
  <si>
    <t>二级指标</t>
  </si>
  <si>
    <t>三级指标</t>
  </si>
  <si>
    <t>四级指标</t>
  </si>
  <si>
    <t>名称</t>
  </si>
  <si>
    <t>分值</t>
  </si>
  <si>
    <t>决策</t>
  </si>
  <si>
    <t>项目立项</t>
  </si>
  <si>
    <t>决策
论证</t>
  </si>
  <si>
    <t>论证
充分性</t>
  </si>
  <si>
    <t>充分论证可行性，经集体决策</t>
  </si>
  <si>
    <t>1.具有前期可行性研究报告或摸底调查工作总结等文字材料的得2分。
2.经过集体会议协商，并咨询相关专家意见，且有文字材料的得2分。
如无，则根据实际情况核定分数。</t>
  </si>
  <si>
    <t>目标
设置</t>
  </si>
  <si>
    <t>完整性</t>
  </si>
  <si>
    <r>
      <rPr>
        <sz val="10"/>
        <color theme="5" tint="-0.249977111117893"/>
        <rFont val="宋体"/>
        <charset val="134"/>
        <scheme val="minor"/>
      </rPr>
      <t>总目标、产品数量、质量、效果</t>
    </r>
    <r>
      <rPr>
        <sz val="10"/>
        <color rgb="FFC00000"/>
        <rFont val="宋体"/>
        <charset val="134"/>
        <scheme val="minor"/>
      </rPr>
      <t>等指标</t>
    </r>
  </si>
  <si>
    <t>依据相关基础信息和证据判断目标设置的完整性，即是否包含总目标和阶段性目标，是否包括预期提供的公共产品或服务的产品数量、质量、成本指标，预期达到的效果指标，据此核定分数。</t>
  </si>
  <si>
    <t>合理性</t>
  </si>
  <si>
    <t>体现政策意图，符合客观实际</t>
  </si>
  <si>
    <t>依据相关基础信息和证据判断目标设置的相关性，即绩效目标是否与资金或项目属性特点、支出内容相关，体现决策意图，同时合乎客观实际，据此核定分数。</t>
  </si>
  <si>
    <t>可衡量性</t>
  </si>
  <si>
    <t>产出和效果指标可衡量</t>
  </si>
  <si>
    <t>依据相关基础信息和证据判断目标设置的可衡量性，即绩效目标是否有数据支撑、是否有可衡量性的产出和效果指标，据此核定分数。</t>
  </si>
  <si>
    <t>保证
措施</t>
  </si>
  <si>
    <t>制度
完善性</t>
  </si>
  <si>
    <t>制定了管理项目和资金的制度</t>
  </si>
  <si>
    <t>依据相关基础信息和证据判断制度完整性和是否具备条件实施，依据实际情况核定分数。</t>
  </si>
  <si>
    <t>计划安排
合理性</t>
  </si>
  <si>
    <t>实施方案或计划的进度安排合理</t>
  </si>
  <si>
    <r>
      <rPr>
        <sz val="10"/>
        <color rgb="FF0000CC"/>
        <rFont val="宋体"/>
        <charset val="134"/>
        <scheme val="minor"/>
      </rPr>
      <t>依据工作进度计划等相关基础信息和证据判断，并</t>
    </r>
    <r>
      <rPr>
        <sz val="10"/>
        <color rgb="FFC00000"/>
        <rFont val="宋体"/>
        <charset val="134"/>
        <scheme val="minor"/>
      </rPr>
      <t>根据</t>
    </r>
    <r>
      <rPr>
        <sz val="10"/>
        <color rgb="FF0000CC"/>
        <rFont val="宋体"/>
        <charset val="134"/>
        <scheme val="minor"/>
      </rPr>
      <t>实际情况核定分数。</t>
    </r>
  </si>
  <si>
    <t>资金落实</t>
  </si>
  <si>
    <t>资金
到位</t>
  </si>
  <si>
    <t>资金
到位率</t>
  </si>
  <si>
    <t>1.各类来源的资金足额到位的，得3分；
2.各类来源的资金未足额到位的，按实际到金额/应到位金额×指标分值。</t>
  </si>
  <si>
    <t>资金到位
及时性</t>
  </si>
  <si>
    <t>资金及时到位</t>
  </si>
  <si>
    <t>1.各类来源的资金及时到位的，得2分；
2.各类来源的资金未及时到位的，按实际到金额/应及时到位金额×指标分值</t>
  </si>
  <si>
    <t>资金
分配</t>
  </si>
  <si>
    <t>资金分配
合理性</t>
  </si>
  <si>
    <t>资金计划的支出结构安排合理</t>
  </si>
  <si>
    <t>依据相关信息和证据判断资金分配是否合理，是否有助于实现资金的绩效目标</t>
  </si>
  <si>
    <t>管理</t>
  </si>
  <si>
    <t>资金管理</t>
  </si>
  <si>
    <t>资金
支付</t>
  </si>
  <si>
    <t>资金支付率</t>
  </si>
  <si>
    <t>主要依据“支付额/预算额度×100×指标权重”计算核定得分，同时综合考虑工作进度，以及是否垫资或履行支付手续而影响支出率等因素适当调整最后得分</t>
  </si>
  <si>
    <t>支出规范性</t>
  </si>
  <si>
    <t>支出手续合法、规范，支出真实、无超标、超范围，无虚列、截留、挤占、挪用，转账核算</t>
  </si>
  <si>
    <t>1.预算执行规范性2分，按规定履行调整报批手续或未发生调整的，且按时序完成进度支付资金的得满分，否则酌情扣分。
2.事项支付的合规性2分，资金管理、费用标准、支付符合有关制度的得满分，超范围、超标准支出，虚列支出，截留、挤占、挪用资金的，以及其他不符合制度规定支出的，视实际情况扣分，直至扣到0分。
3.会计核算规范性2分，规范执行会计核算制度得满分，未按规定设专账核算，或支出凭证不符合规定，或其他核算不规范的，视具体情况扣分</t>
  </si>
  <si>
    <t>事项管理</t>
  </si>
  <si>
    <t>实施
程序</t>
  </si>
  <si>
    <t>程序
规范性</t>
  </si>
  <si>
    <t>项目招投标、建设、验收等严格按制度执行</t>
  </si>
  <si>
    <t>项目或方案按规定程序实施，包括项目或方案调整按规定程序履行报批手续，项目招投标、建设、验收等或方案实施严格执行相关制度规定的，得满分，否则酌情扣分。</t>
  </si>
  <si>
    <t>管理
情况</t>
  </si>
  <si>
    <t>监督
有效性</t>
  </si>
  <si>
    <t>按规定开展有效监督</t>
  </si>
  <si>
    <t>1.资金使用单位或基层资金管理单位建立有效管理机制，且执行情况良好得2分，具体根据所提供的信息证据做出判断并核定分数。
2.具体根据所提供的信息证据做出判断，如各级业务主管部门按规定对项目建设或方案实施开展有效检查、监控、督促整改的，得2分；否则，视情况扣分</t>
  </si>
  <si>
    <t>产出</t>
  </si>
  <si>
    <t>经济性</t>
  </si>
  <si>
    <t>预算
控制</t>
  </si>
  <si>
    <t>预算控制</t>
  </si>
  <si>
    <t>支出与进度匹配，未超出预算</t>
  </si>
  <si>
    <t>在预算执行进度与事项完成进度基本匹配的前提下，实际支出未超过预算计划的，得满分；实际支出超过预算的，或者支出未能保障事项相应完成进度的，酌情扣分。</t>
  </si>
  <si>
    <t>成本
控制</t>
  </si>
  <si>
    <t>成本节约</t>
  </si>
  <si>
    <t>项目实际支出不显著超过市场价格，合理</t>
  </si>
  <si>
    <t>在项目按照预算完成的前提下，与同类项目或市场价格比较，项目实施的成本（包括工程造价、物品采购单价、人员经费等）属于合理范围的（如无同类项目或市场价格大致相符的）得满分；成本不合理（如明显高于或低于同类项目或市场价格的）酌情扣分。</t>
  </si>
  <si>
    <t>效率性</t>
  </si>
  <si>
    <t>数量
指标</t>
  </si>
  <si>
    <t>项目整体进度</t>
  </si>
  <si>
    <t>生活垃圾分类方案的实施完成率100%</t>
  </si>
  <si>
    <t>综合考虑评价对象的实施内容、实施阶段等因素，设置指标名称和分数权重，包括完成及时性、实际完成情况、质量达标情况等。</t>
  </si>
  <si>
    <t>建成生活垃圾分类师范片区的街道数量</t>
  </si>
  <si>
    <t>2020年12月底前，至少有1个街道基本建成生活垃圾分类师范片区</t>
  </si>
  <si>
    <t>时效
指标</t>
  </si>
  <si>
    <r>
      <rPr>
        <sz val="10"/>
        <color rgb="FF006600"/>
        <rFont val="宋体"/>
        <charset val="134"/>
        <scheme val="minor"/>
      </rPr>
      <t>项目</t>
    </r>
    <r>
      <rPr>
        <sz val="10"/>
        <color rgb="FFC00000"/>
        <rFont val="宋体"/>
        <charset val="134"/>
        <scheme val="minor"/>
      </rPr>
      <t>按计划及时完成</t>
    </r>
  </si>
  <si>
    <t>至2020年12月底完成本项目100%</t>
  </si>
  <si>
    <t>完成
质量</t>
  </si>
  <si>
    <t>公共机构生活垃圾分类覆盖率</t>
  </si>
  <si>
    <t>通过验收率100%</t>
  </si>
  <si>
    <t>效益</t>
  </si>
  <si>
    <t>效果性</t>
  </si>
  <si>
    <t>经济效益</t>
  </si>
  <si>
    <t>根据评价对象选择效果性指标，并相应设置指标名称和分数权重。</t>
  </si>
  <si>
    <t>社会效益</t>
  </si>
  <si>
    <t>生活垃圾分类宣传</t>
  </si>
  <si>
    <t>按方案开展生活垃圾分类宣传活动，生活垃圾分类效果明显</t>
  </si>
  <si>
    <r>
      <rPr>
        <sz val="10"/>
        <color rgb="FF7030A0"/>
        <rFont val="宋体"/>
        <charset val="134"/>
        <scheme val="minor"/>
      </rPr>
      <t>生态</t>
    </r>
    <r>
      <rPr>
        <sz val="10"/>
        <color rgb="FFC00000"/>
        <rFont val="宋体"/>
        <charset val="134"/>
        <scheme val="minor"/>
      </rPr>
      <t>环境</t>
    </r>
    <r>
      <rPr>
        <sz val="10"/>
        <color rgb="FF7030A0"/>
        <rFont val="宋体"/>
        <charset val="134"/>
        <scheme val="minor"/>
      </rPr>
      <t>效益</t>
    </r>
  </si>
  <si>
    <t>城市生活垃圾无害化处理率</t>
  </si>
  <si>
    <t>达到98%</t>
  </si>
  <si>
    <t>可持续发展</t>
  </si>
  <si>
    <t>生活垃圾分类机制可持续性</t>
  </si>
  <si>
    <t>建立完善机制，持续推动生活垃圾分类</t>
  </si>
  <si>
    <t>根据评价对象设置指标名称和分数权重。</t>
  </si>
  <si>
    <t>公平性</t>
  </si>
  <si>
    <t>满意度</t>
  </si>
  <si>
    <t>服务对象
满意度</t>
  </si>
  <si>
    <t>公众评议结果认为对生活垃圾分类效果90%以上满意</t>
  </si>
  <si>
    <t>表示满意的服务对象数/项目覆盖范围内接受调查的对象总数×指标分值</t>
  </si>
  <si>
    <t>指标分值合计</t>
  </si>
  <si>
    <t>实际得分合计</t>
  </si>
  <si>
    <t>附件2：Ⅳ-2</t>
  </si>
  <si>
    <r>
      <rPr>
        <b/>
        <sz val="16"/>
        <color theme="1"/>
        <rFont val="宋体"/>
        <charset val="134"/>
        <scheme val="minor"/>
      </rPr>
      <t xml:space="preserve">2020年度 </t>
    </r>
    <r>
      <rPr>
        <b/>
        <sz val="16"/>
        <color rgb="FF7030A0"/>
        <rFont val="宋体"/>
        <charset val="134"/>
        <scheme val="minor"/>
      </rPr>
      <t>生活垃圾分类项目</t>
    </r>
    <r>
      <rPr>
        <b/>
        <sz val="16"/>
        <color theme="1"/>
        <rFont val="宋体"/>
        <charset val="134"/>
        <scheme val="minor"/>
      </rPr>
      <t xml:space="preserve"> 绩效指标 完成程度表</t>
    </r>
  </si>
  <si>
    <t>资金使用单位名称：</t>
  </si>
  <si>
    <t>联系人：</t>
  </si>
  <si>
    <t>联系电话：</t>
  </si>
  <si>
    <t>项目信息</t>
  </si>
  <si>
    <t>加强固体废物综合管理-生活垃圾分类的项目名称：</t>
  </si>
  <si>
    <t>加强固体废物综合管理-生活垃圾分类的项目的地点名称：</t>
  </si>
  <si>
    <t>新华街</t>
  </si>
  <si>
    <t>加强固体废物综合管理-生活垃圾分类的项目覆盖的人口数（万人）：</t>
  </si>
  <si>
    <t>序号</t>
  </si>
  <si>
    <t>指标分类</t>
  </si>
  <si>
    <t>绩效指标名称</t>
  </si>
  <si>
    <t>单位</t>
  </si>
  <si>
    <r>
      <rPr>
        <sz val="10"/>
        <color theme="1"/>
        <rFont val="宋体"/>
        <charset val="134"/>
        <scheme val="minor"/>
      </rPr>
      <t>2020年</t>
    </r>
    <r>
      <rPr>
        <b/>
        <sz val="10"/>
        <color theme="1"/>
        <rFont val="宋体"/>
        <charset val="134"/>
        <scheme val="minor"/>
      </rPr>
      <t>计划数</t>
    </r>
  </si>
  <si>
    <r>
      <rPr>
        <sz val="10"/>
        <color theme="1"/>
        <rFont val="宋体"/>
        <charset val="134"/>
        <scheme val="minor"/>
      </rPr>
      <t>2020年</t>
    </r>
    <r>
      <rPr>
        <b/>
        <sz val="10"/>
        <color theme="1"/>
        <rFont val="宋体"/>
        <charset val="134"/>
        <scheme val="minor"/>
      </rPr>
      <t>实际完成值</t>
    </r>
  </si>
  <si>
    <t>完成率</t>
  </si>
  <si>
    <t>时效指标</t>
  </si>
  <si>
    <t>本项目完成期限（约束性时限）</t>
  </si>
  <si>
    <t>年月</t>
  </si>
  <si>
    <t>2020年12月底前</t>
  </si>
  <si>
    <t>产出数量指标</t>
  </si>
  <si>
    <t>2020年运营项目数量</t>
  </si>
  <si>
    <t>个</t>
  </si>
  <si>
    <t>2020年污染物无害化处理覆盖率（垃圾无害化处理设施覆盖率）</t>
  </si>
  <si>
    <t>%</t>
  </si>
  <si>
    <t>2020年制定生活垃圾分类实施方案</t>
  </si>
  <si>
    <t>是/否</t>
  </si>
  <si>
    <t>是</t>
  </si>
  <si>
    <t>产出质量指标</t>
  </si>
  <si>
    <t>2020年设施整治和升级改造验收合格率</t>
  </si>
  <si>
    <t>分类全覆盖：2020年实现公共机构生活垃圾分类全覆盖</t>
  </si>
  <si>
    <t>否</t>
  </si>
  <si>
    <t>实效指标1：2020年项目按计划及时完成率</t>
  </si>
  <si>
    <t>项目按计划及时完成≥90%</t>
  </si>
  <si>
    <t>实效指标2：已建成街道基本建成生活垃圾分类示范片区数量</t>
  </si>
  <si>
    <t>已建成示范区街道数</t>
  </si>
  <si>
    <t>到2020年，每个地级市，至少有1个街道基本建成生活垃圾分类示范片区。</t>
  </si>
  <si>
    <r>
      <rPr>
        <sz val="10"/>
        <rFont val="宋体"/>
        <charset val="134"/>
        <scheme val="minor"/>
      </rPr>
      <t>共</t>
    </r>
    <r>
      <rPr>
        <u/>
        <sz val="10"/>
        <rFont val="宋体"/>
        <charset val="134"/>
        <scheme val="minor"/>
      </rPr>
      <t xml:space="preserve"> 1 </t>
    </r>
    <r>
      <rPr>
        <sz val="10"/>
        <rFont val="宋体"/>
        <charset val="134"/>
        <scheme val="minor"/>
      </rPr>
      <t>个（街道名称：     新华街）</t>
    </r>
  </si>
  <si>
    <t>社会效益指标</t>
  </si>
  <si>
    <t>2020年开展生活垃圾分类宣传发动次数</t>
  </si>
  <si>
    <t>次</t>
  </si>
  <si>
    <t>2020年生活垃圾处理设施主要污染物排放是否达标</t>
  </si>
  <si>
    <t>达标</t>
  </si>
  <si>
    <t>生态效益指标</t>
  </si>
  <si>
    <t>2020年城市生活垃圾无害化处理率</t>
  </si>
  <si>
    <t>2020年生活垃圾处理设施运营管理机制可持续性</t>
  </si>
  <si>
    <t>较上年提高</t>
  </si>
  <si>
    <t>成本节约指标</t>
  </si>
  <si>
    <t>2020年支付成本与市场价格对比</t>
  </si>
  <si>
    <t>不显著超过市场价格</t>
  </si>
  <si>
    <t>服务对象满意度</t>
  </si>
  <si>
    <t>2020年本项目公众评议结果</t>
  </si>
  <si>
    <t>百分比</t>
  </si>
  <si>
    <t>≥90%</t>
  </si>
  <si>
    <t>资金指标</t>
  </si>
  <si>
    <t>截止2020年12月省级资金拨入数和已使用额（本项目）</t>
  </si>
  <si>
    <t>万元</t>
  </si>
  <si>
    <t>需附于本表后面的证明材料（已附送在□打钩，即☑）</t>
  </si>
  <si>
    <t>□ A.本项目的绩效目标申报表。
□ B.本项目可行性研究报告。</t>
  </si>
  <si>
    <t>□ C.本项目的实施方案。
□ D.证明本项目上述指标的本年度实际完成情况的关键证明材料。</t>
  </si>
  <si>
    <t>声明：</t>
  </si>
  <si>
    <t>本表数据符合本年度实际情况，本单位对数据的真实性负责。
                                                  填报单位公章：</t>
  </si>
  <si>
    <t>单位负责人
（签名）：</t>
  </si>
  <si>
    <t>日期：</t>
  </si>
  <si>
    <t>附件2：Ⅳ-3</t>
  </si>
  <si>
    <t>2020年度 生活垃圾分类项目 实施进度 及 合同情况表</t>
  </si>
  <si>
    <t>联系人及电话：</t>
  </si>
  <si>
    <t>黄欢欢   8700152</t>
  </si>
  <si>
    <t>具体项目名称</t>
  </si>
  <si>
    <t>货币单位：万元</t>
  </si>
  <si>
    <t>项目进度事项</t>
  </si>
  <si>
    <t>实际完成日期</t>
  </si>
  <si>
    <t>预计完成年月</t>
  </si>
  <si>
    <t>合同类别</t>
  </si>
  <si>
    <t>提供工程或劳务的单位名称</t>
  </si>
  <si>
    <t>合同金额</t>
  </si>
  <si>
    <t>截止2020年12月31日已支付合同金额</t>
  </si>
  <si>
    <t>其中：用本项省财政专项资金支付金的额</t>
  </si>
  <si>
    <t>可行性研究完成日期</t>
  </si>
  <si>
    <t>项目可行性研究合同</t>
  </si>
  <si>
    <t>项目立项批准日期</t>
  </si>
  <si>
    <t>项目预算合同</t>
  </si>
  <si>
    <t>1、大件垃圾收集点建设工程预算编制费      2、韶州公园又一村枝条粉碎料场地建设工程预算编制费                               3、大件垃圾处理厂场地建设工程预算编制费</t>
  </si>
  <si>
    <t>1、0.15     2、0.15     3、0.15</t>
  </si>
  <si>
    <t>1、0.15     2、0.00     3、0.00</t>
  </si>
  <si>
    <t>项目预算批准日期</t>
  </si>
  <si>
    <t>1、2020-12-2   2、2020-12-18  3、2020-12-16</t>
  </si>
  <si>
    <t>项目主体工程合同</t>
  </si>
  <si>
    <t>1、大件垃圾收集点建设工程               2、韶州公园又一村枝条粉碎料场地建设工程   3、大件垃圾处理场地建设工程             4、大件垃圾处理场地专变配电安装工程</t>
  </si>
  <si>
    <t>1、24.65    2、27.49    3、22.13    4、12.58</t>
  </si>
  <si>
    <t>1、24.65    2、0.00     3、0.00     4、0.00</t>
  </si>
  <si>
    <t>批准项目建设的批文日期</t>
  </si>
  <si>
    <t>项目主体工程补充合同</t>
  </si>
  <si>
    <t>项目完成招标日期</t>
  </si>
  <si>
    <t>项目工程监理合同</t>
  </si>
  <si>
    <r>
      <rPr>
        <sz val="10"/>
        <rFont val="宋体"/>
        <charset val="134"/>
        <scheme val="minor"/>
      </rPr>
      <t>项目主体合同</t>
    </r>
    <r>
      <rPr>
        <b/>
        <sz val="10"/>
        <rFont val="宋体"/>
        <charset val="134"/>
        <scheme val="minor"/>
      </rPr>
      <t>开工</t>
    </r>
    <r>
      <rPr>
        <sz val="10"/>
        <rFont val="宋体"/>
        <charset val="134"/>
        <scheme val="minor"/>
      </rPr>
      <t>日期</t>
    </r>
  </si>
  <si>
    <t>1、2020-12-4   2、2020-12-22  3、2020-12-29  4、2020-11-28</t>
  </si>
  <si>
    <t>项目工程造价核定合同</t>
  </si>
  <si>
    <t>1、大件垃圾收集点建设工程结算审核费      2、韶州公园又一村枝条粉碎料场建设工程结算审核费                                 3、大件垃圾处理厂场地建设工程结算审核费  4、大件垃圾处理场地专变配电安装工程结算审核费</t>
  </si>
  <si>
    <t>1、0.13     2、0.13     3、0.13</t>
  </si>
  <si>
    <t>1、0.13     2、0.00     3、0.00</t>
  </si>
  <si>
    <r>
      <rPr>
        <sz val="10"/>
        <rFont val="宋体"/>
        <charset val="134"/>
        <scheme val="minor"/>
      </rPr>
      <t>项目主体合同</t>
    </r>
    <r>
      <rPr>
        <b/>
        <sz val="10"/>
        <rFont val="宋体"/>
        <charset val="134"/>
        <scheme val="minor"/>
      </rPr>
      <t>完工</t>
    </r>
    <r>
      <rPr>
        <sz val="10"/>
        <rFont val="宋体"/>
        <charset val="134"/>
        <scheme val="minor"/>
      </rPr>
      <t>日期</t>
    </r>
  </si>
  <si>
    <t>1、2020-12-10   2、2020-12-31  3、2020-12-24  4、2020-12-14</t>
  </si>
  <si>
    <t>设备采购合同</t>
  </si>
  <si>
    <t>韶关市武江区大件垃圾分解设备采购</t>
  </si>
  <si>
    <r>
      <rPr>
        <sz val="10"/>
        <rFont val="宋体"/>
        <charset val="134"/>
        <scheme val="minor"/>
      </rPr>
      <t>项目通过</t>
    </r>
    <r>
      <rPr>
        <b/>
        <sz val="10"/>
        <rFont val="宋体"/>
        <charset val="134"/>
        <scheme val="minor"/>
      </rPr>
      <t>整体验收</t>
    </r>
    <r>
      <rPr>
        <sz val="10"/>
        <rFont val="宋体"/>
        <charset val="134"/>
        <scheme val="minor"/>
      </rPr>
      <t>日期</t>
    </r>
  </si>
  <si>
    <t>1、2020-12-11   2、2021-1-11   3、2020-12-29  4、2020-12-31</t>
  </si>
  <si>
    <t>车辆采购合同</t>
  </si>
  <si>
    <t>1、购树枝粉碎机   2、购江铃顺达自卸车</t>
  </si>
  <si>
    <t>1、32.17     2、12.49</t>
  </si>
  <si>
    <t>项目造价审核完成日期</t>
  </si>
  <si>
    <t>1、2020-12-16  2、2021-1-25   3、2021-1-13   4、2021-1-25</t>
  </si>
  <si>
    <t>项目服务类的主体合同</t>
  </si>
  <si>
    <t>1、2020年武江区第一批垃圾分类广告宣传服务采购项目                               2、武江区生活垃圾分类知识培训及宣传活动费     3、垃圾处理点门牌设计宣传制作费          4、垃圾分类广告宣传制作费</t>
  </si>
  <si>
    <t>1、28.11    2、5.30     3、0.56     4、4.16</t>
  </si>
  <si>
    <t>1、28.11    2、5.30     3、0.00     4、0.00</t>
  </si>
  <si>
    <t>□ ①本项目通过整体验收报告扫描件。
□ ②本项目监理关于完工程度的报告或说明。
□ ③本项目建设批文扫描件。</t>
  </si>
  <si>
    <t>□ ④项目预算核定书扫描件。
□ ⑤项目造价核定书扫描件。
□ ⑥本项目的上述合同扫描件。</t>
  </si>
  <si>
    <t>附件2：Ⅳ-4</t>
  </si>
  <si>
    <r>
      <rPr>
        <b/>
        <sz val="16"/>
        <color theme="1"/>
        <rFont val="宋体"/>
        <charset val="134"/>
        <scheme val="minor"/>
      </rPr>
      <t xml:space="preserve">2020年度 </t>
    </r>
    <r>
      <rPr>
        <b/>
        <sz val="16"/>
        <color rgb="FF7030A0"/>
        <rFont val="宋体"/>
        <charset val="134"/>
        <scheme val="minor"/>
      </rPr>
      <t>生活垃圾分类项目</t>
    </r>
    <r>
      <rPr>
        <b/>
        <sz val="16"/>
        <color theme="1"/>
        <rFont val="宋体"/>
        <charset val="134"/>
        <scheme val="minor"/>
      </rPr>
      <t xml:space="preserve"> 预算执行情况表</t>
    </r>
  </si>
  <si>
    <t>资金使用单位（盖章）：</t>
  </si>
  <si>
    <t>加强固体废物综合管理-生活垃圾分类项目名称：</t>
  </si>
  <si>
    <t>本项目
经批准的预算总额：</t>
  </si>
  <si>
    <t>资金类别</t>
  </si>
  <si>
    <t>资金名称</t>
  </si>
  <si>
    <t>金额
单位</t>
  </si>
  <si>
    <t>2020年度实际支付使用金额</t>
  </si>
  <si>
    <t>截止2020年12月31日余额</t>
  </si>
  <si>
    <t>2021年1-6月支付金额</t>
  </si>
  <si>
    <t>截止2021年6月30日余额</t>
  </si>
  <si>
    <t>计划拨入金额</t>
  </si>
  <si>
    <t>实际拨入日期</t>
  </si>
  <si>
    <t>实际已拨入金额</t>
  </si>
  <si>
    <t>a</t>
  </si>
  <si>
    <t>b</t>
  </si>
  <si>
    <t>c=a-b</t>
  </si>
  <si>
    <t>d</t>
  </si>
  <si>
    <t>e=c-d</t>
  </si>
  <si>
    <t>省级财政资金</t>
  </si>
  <si>
    <r>
      <rPr>
        <sz val="10"/>
        <color theme="1"/>
        <rFont val="宋体"/>
        <charset val="134"/>
        <scheme val="minor"/>
      </rPr>
      <t>2020年度打好污染防治攻坚战专项资金
——突出抓好水污染治理-</t>
    </r>
    <r>
      <rPr>
        <b/>
        <sz val="10"/>
        <color rgb="FF006600"/>
        <rFont val="宋体"/>
        <charset val="134"/>
        <scheme val="minor"/>
      </rPr>
      <t>加强固体废物综合管理</t>
    </r>
    <r>
      <rPr>
        <b/>
        <sz val="10"/>
        <color rgb="FF006600"/>
        <rFont val="宋体"/>
        <charset val="134"/>
        <scheme val="minor"/>
      </rPr>
      <t>-</t>
    </r>
    <r>
      <rPr>
        <b/>
        <sz val="10"/>
        <color rgb="FF006600"/>
        <rFont val="宋体"/>
        <charset val="134"/>
        <scheme val="minor"/>
      </rPr>
      <t>生活垃圾分类项目任务</t>
    </r>
  </si>
  <si>
    <t>中央财政资金</t>
  </si>
  <si>
    <t>市级财政资金</t>
  </si>
  <si>
    <t>（市级配套资金）</t>
  </si>
  <si>
    <t>区级财政资金</t>
  </si>
  <si>
    <t>（区级配套资金）</t>
  </si>
  <si>
    <t>贷款资金</t>
  </si>
  <si>
    <t>其他资金</t>
  </si>
  <si>
    <r>
      <rPr>
        <b/>
        <sz val="10"/>
        <color theme="1"/>
        <rFont val="宋体"/>
        <charset val="134"/>
        <scheme val="minor"/>
      </rPr>
      <t xml:space="preserve">合计
</t>
    </r>
    <r>
      <rPr>
        <sz val="10"/>
        <color theme="1"/>
        <rFont val="宋体"/>
        <charset val="134"/>
        <scheme val="minor"/>
      </rPr>
      <t>(1+2+3+4+5+6)</t>
    </r>
  </si>
  <si>
    <r>
      <rPr>
        <sz val="10"/>
        <color rgb="FF0000CC"/>
        <rFont val="楷体"/>
        <charset val="134"/>
      </rPr>
      <t>□①市级财政局和市级主管部门下发的“2020年度打好污染防治攻坚战专项资金——</t>
    </r>
    <r>
      <rPr>
        <b/>
        <sz val="10"/>
        <color rgb="FF7030A0"/>
        <rFont val="楷体"/>
        <charset val="134"/>
      </rPr>
      <t>加强固体废物综合管理-生活垃圾分类</t>
    </r>
    <r>
      <rPr>
        <sz val="10"/>
        <color rgb="FF0000CC"/>
        <rFont val="楷体"/>
        <charset val="134"/>
      </rPr>
      <t>”的资金文件、任务清单。
□②区级财政局和区级主管部门下发的“2020年度打好污染防治攻坚战专项资金——</t>
    </r>
    <r>
      <rPr>
        <b/>
        <sz val="10"/>
        <color rgb="FF7030A0"/>
        <rFont val="楷体"/>
        <charset val="134"/>
      </rPr>
      <t>加强固体废物综合管理-生活垃圾分类</t>
    </r>
    <r>
      <rPr>
        <sz val="10"/>
        <color rgb="FF0000CC"/>
        <rFont val="楷体"/>
        <charset val="134"/>
      </rPr>
      <t>”的资金文件、任务清单。
□③市级财政配套资金、区级财政配套资金、中央财政资金、贷款资金、其他资金用于本项目的文件。</t>
    </r>
  </si>
  <si>
    <t>附件2：Ⅵ-5</t>
  </si>
  <si>
    <t>2020年度 省级财政专项资金 收支明细表</t>
  </si>
  <si>
    <t>韶关市武江区市政综合管理中心</t>
  </si>
  <si>
    <t>资金名称：</t>
  </si>
  <si>
    <r>
      <rPr>
        <sz val="11"/>
        <color theme="1"/>
        <rFont val="宋体"/>
        <charset val="134"/>
        <scheme val="minor"/>
      </rPr>
      <t xml:space="preserve">2020年度打好污染防治攻坚战专项资金
</t>
    </r>
    <r>
      <rPr>
        <sz val="11"/>
        <color rgb="FF7030A0"/>
        <rFont val="宋体"/>
        <charset val="134"/>
        <scheme val="minor"/>
      </rPr>
      <t>-</t>
    </r>
    <r>
      <rPr>
        <b/>
        <sz val="11"/>
        <color rgb="FF7030A0"/>
        <rFont val="宋体"/>
        <charset val="134"/>
        <scheme val="minor"/>
      </rPr>
      <t>加强固体废物综合管理-生活垃圾分类项目</t>
    </r>
  </si>
  <si>
    <t>资金期间：</t>
  </si>
  <si>
    <r>
      <rPr>
        <sz val="10"/>
        <color rgb="FF0000CC"/>
        <rFont val="宋体"/>
        <charset val="134"/>
        <scheme val="minor"/>
      </rPr>
      <t>2020年1月1日-2020年12月31日；</t>
    </r>
    <r>
      <rPr>
        <sz val="10"/>
        <color theme="1"/>
        <rFont val="宋体"/>
        <charset val="134"/>
        <scheme val="minor"/>
      </rPr>
      <t xml:space="preserve">
</t>
    </r>
    <r>
      <rPr>
        <sz val="10"/>
        <color rgb="FF0070C0"/>
        <rFont val="宋体"/>
        <charset val="134"/>
        <scheme val="minor"/>
      </rPr>
      <t>以及2021年1月-2021年6月30日。</t>
    </r>
  </si>
  <si>
    <t>日期</t>
  </si>
  <si>
    <t>凭证号</t>
  </si>
  <si>
    <t>摘要</t>
  </si>
  <si>
    <t>资金收入</t>
  </si>
  <si>
    <t>资金支出</t>
  </si>
  <si>
    <t>资金结余</t>
  </si>
  <si>
    <t>资金支付对象名称（项目服务单位名称）</t>
  </si>
  <si>
    <t>㈠2020年1月1日-2020年12月31日：</t>
  </si>
  <si>
    <t>收到生活垃圾分类专项资金</t>
  </si>
  <si>
    <t>2020-10-15</t>
  </si>
  <si>
    <t>记账-0043</t>
  </si>
  <si>
    <t>购二分类不锈钢垃圾桶</t>
  </si>
  <si>
    <t>广东锦麟环境工程有限公司</t>
  </si>
  <si>
    <t>2020-11-18</t>
  </si>
  <si>
    <t>记账-0090</t>
  </si>
  <si>
    <t>购两分类不锈钢垃圾桶</t>
  </si>
  <si>
    <t>2020-12-11</t>
  </si>
  <si>
    <t>记账-0091</t>
  </si>
  <si>
    <t>购分类垃圾桶</t>
  </si>
  <si>
    <t>韶关市世凯环保科技有限公司</t>
  </si>
  <si>
    <t>记账-0092</t>
  </si>
  <si>
    <t>购树枝粉碎机</t>
  </si>
  <si>
    <t>广州绿友园林机械有限公司</t>
  </si>
  <si>
    <t>2020-12-24</t>
  </si>
  <si>
    <t>记账-0257</t>
  </si>
  <si>
    <t>购江铃顺达自卸车</t>
  </si>
  <si>
    <t>韶关市强劲机电设备有限公司</t>
  </si>
  <si>
    <t>记账-0258</t>
  </si>
  <si>
    <t>购垃圾分类宣传盒装纸巾</t>
  </si>
  <si>
    <t>武江区学品书店</t>
  </si>
  <si>
    <t>记账-0259</t>
  </si>
  <si>
    <t>广东中洁环保科技有限公司</t>
  </si>
  <si>
    <t>记账-0261</t>
  </si>
  <si>
    <t>2020年武江区第一批垃圾分类广告宣传服务采购项目</t>
  </si>
  <si>
    <t>韶关市丰创广告装饰有限公司</t>
  </si>
  <si>
    <t>2020-12-18</t>
  </si>
  <si>
    <t>记账-0231</t>
  </si>
  <si>
    <t>大件垃圾收集点建设工程结算审核费</t>
  </si>
  <si>
    <t>广东泰通伟业工程咨询有限公司韶关分公司</t>
  </si>
  <si>
    <t>记账-0232</t>
  </si>
  <si>
    <t>大件垃圾收集点建设工程预算编制费</t>
  </si>
  <si>
    <t>红城国际工程项目管理有限公司韶关分公司</t>
  </si>
  <si>
    <t>记账-0233</t>
  </si>
  <si>
    <t>武江区生活垃圾分类知识培训及宣传活动费</t>
  </si>
  <si>
    <t>韶关市喜事当家文化传播有限公司</t>
  </si>
  <si>
    <t>记账-0234</t>
  </si>
  <si>
    <t>大件垃圾收集点建设工程</t>
  </si>
  <si>
    <t>广东绿林建设发展有限公司</t>
  </si>
  <si>
    <t>2020年度合计（评价期间）</t>
  </si>
  <si>
    <t>㈡2021年1月-2021年6月30日（延伸项）</t>
  </si>
  <si>
    <t>大件垃圾处理场地建设工程</t>
  </si>
  <si>
    <t>韶关市华源水电建设有限公司</t>
  </si>
  <si>
    <t>大件垃圾处理场地专变配电安装工程</t>
  </si>
  <si>
    <t>韶关市关山工程建设集团有限公司</t>
  </si>
  <si>
    <t>垃圾处理点门牌设计宣传制作费</t>
  </si>
  <si>
    <t>韶关市武江区劲超广告装饰有限公司</t>
  </si>
  <si>
    <t>韶州公园又一村枝条粉碎料场地建设工程预算编制费</t>
  </si>
  <si>
    <t>深圳市腾达工程顾问有限公司韶关分公司</t>
  </si>
  <si>
    <t>垃圾分类广告宣传制作费</t>
  </si>
  <si>
    <t>武江区浩嘉广告装饰部</t>
  </si>
  <si>
    <t>大件垃圾处理厂场地建设工程预算编制费</t>
  </si>
  <si>
    <t>广州尚晋工程咨询有限公司韶关分公司</t>
  </si>
  <si>
    <t>韶州公园又一村枝条粉碎料场地建设工程</t>
  </si>
  <si>
    <t>大件垃圾处理场地专变配电安装工程结算审核费</t>
  </si>
  <si>
    <t>韶州公园又一村枝条粉碎料场建设工程结算审核费</t>
  </si>
  <si>
    <t>大件垃圾处理厂场地建设工程结算审核费</t>
  </si>
  <si>
    <t>2021年1-6月合计（延伸期间）</t>
  </si>
  <si>
    <t>合计</t>
  </si>
  <si>
    <t>本表数据来源于财务账簿，与财务账册一致，本单位对数据的真实性负责。
                                                  填报单位公章：</t>
  </si>
  <si>
    <t>单位负责人签名：
日期：</t>
  </si>
  <si>
    <t>附件2：</t>
  </si>
  <si>
    <t>满意度调查表（参考格式）</t>
  </si>
  <si>
    <r>
      <rPr>
        <b/>
        <sz val="11"/>
        <color theme="1"/>
        <rFont val="宋体"/>
        <charset val="134"/>
      </rPr>
      <t>尊敬的受访方：</t>
    </r>
    <r>
      <rPr>
        <sz val="11"/>
        <color theme="1"/>
        <rFont val="宋体"/>
        <charset val="134"/>
      </rPr>
      <t xml:space="preserve">
    根据广东省住房和城乡建设厅“2020年度打好污染防治攻坚战”政策任务清单的要求，我单位2020年度负责了（具体名称）项目工作。
    现请贵方对我单位实施该项工作的满意度进行评议，在评议意见栏给出您的评议结果。感谢贵方的支持与合作!
                                 （资金使用单位名称）
                                  日期：</t>
    </r>
  </si>
  <si>
    <t>基本情况</t>
  </si>
  <si>
    <t>项目地点</t>
  </si>
  <si>
    <t>开工日期</t>
  </si>
  <si>
    <t>竣工日期</t>
  </si>
  <si>
    <t>投运时间</t>
  </si>
  <si>
    <t>产出数量</t>
  </si>
  <si>
    <t>项目质量</t>
  </si>
  <si>
    <t>投资总额</t>
  </si>
  <si>
    <t>省级资金</t>
  </si>
  <si>
    <t>责任单位</t>
  </si>
  <si>
    <t>贵方对该项目的实施进展、投入运行状况的满意度意见</t>
  </si>
  <si>
    <t>满意度划分</t>
  </si>
  <si>
    <t>非常满意</t>
  </si>
  <si>
    <t>比较满意</t>
  </si>
  <si>
    <t>基本满意</t>
  </si>
  <si>
    <t>不太满意</t>
  </si>
  <si>
    <t>很不满意</t>
  </si>
  <si>
    <t>优</t>
  </si>
  <si>
    <t>良</t>
  </si>
  <si>
    <t>中</t>
  </si>
  <si>
    <t>低</t>
  </si>
  <si>
    <t>差</t>
  </si>
  <si>
    <t>90分以上</t>
  </si>
  <si>
    <t>89～80分</t>
  </si>
  <si>
    <t>79～70分</t>
  </si>
  <si>
    <t>69～60分</t>
  </si>
  <si>
    <t>60分以下</t>
  </si>
  <si>
    <t>贵方评议</t>
  </si>
  <si>
    <t>满意度（在选项打√）</t>
  </si>
  <si>
    <t>□</t>
  </si>
  <si>
    <t>或者给出评分</t>
  </si>
  <si>
    <t>补充意见或建议</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</si>
</sst>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_ ;[Red]\-0\ "/>
  </numFmts>
  <fonts count="69">
    <font>
      <sz val="11"/>
      <color theme="1"/>
      <name val="宋体"/>
      <charset val="134"/>
      <scheme val="minor"/>
    </font>
    <font>
      <sz val="11"/>
      <color theme="1"/>
      <name val="宋体"/>
      <charset val="134"/>
    </font>
    <font>
      <b/>
      <sz val="18"/>
      <color theme="1"/>
      <name val="宋体"/>
      <charset val="134"/>
    </font>
    <font>
      <b/>
      <sz val="11"/>
      <color theme="1"/>
      <name val="宋体"/>
      <charset val="134"/>
    </font>
    <font>
      <sz val="10"/>
      <color theme="1"/>
      <name val="宋体"/>
      <charset val="134"/>
      <scheme val="minor"/>
    </font>
    <font>
      <b/>
      <sz val="10"/>
      <color theme="1"/>
      <name val="宋体"/>
      <charset val="134"/>
      <scheme val="minor"/>
    </font>
    <font>
      <b/>
      <sz val="16"/>
      <color theme="1"/>
      <name val="宋体"/>
      <charset val="134"/>
      <scheme val="minor"/>
    </font>
    <font>
      <b/>
      <sz val="11"/>
      <color rgb="FF7030A0"/>
      <name val="宋体"/>
      <charset val="134"/>
      <scheme val="minor"/>
    </font>
    <font>
      <sz val="10"/>
      <color rgb="FF0000CC"/>
      <name val="宋体"/>
      <charset val="134"/>
      <scheme val="minor"/>
    </font>
    <font>
      <b/>
      <sz val="10"/>
      <color rgb="FF0000CC"/>
      <name val="宋体"/>
      <charset val="134"/>
      <scheme val="minor"/>
    </font>
    <font>
      <sz val="11"/>
      <name val="宋体"/>
      <charset val="134"/>
    </font>
    <font>
      <sz val="9"/>
      <color rgb="FF000000"/>
      <name val="宋体"/>
      <charset val="134"/>
      <scheme val="minor"/>
    </font>
    <font>
      <sz val="9"/>
      <name val="SimSun"/>
      <charset val="134"/>
    </font>
    <font>
      <b/>
      <sz val="10"/>
      <color rgb="FF0000CC"/>
      <name val="楷体"/>
      <charset val="134"/>
    </font>
    <font>
      <sz val="10"/>
      <color rgb="FF7030A0"/>
      <name val="宋体"/>
      <charset val="134"/>
      <scheme val="minor"/>
    </font>
    <font>
      <b/>
      <sz val="11"/>
      <color rgb="FF7030A0"/>
      <name val="楷体"/>
      <charset val="134"/>
    </font>
    <font>
      <sz val="10"/>
      <color rgb="FF7030A0"/>
      <name val="楷体"/>
      <charset val="134"/>
    </font>
    <font>
      <b/>
      <sz val="10"/>
      <color rgb="FF006600"/>
      <name val="宋体"/>
      <charset val="134"/>
      <scheme val="minor"/>
    </font>
    <font>
      <sz val="10"/>
      <color rgb="FF0000CC"/>
      <name val="楷体"/>
      <charset val="134"/>
    </font>
    <font>
      <b/>
      <sz val="10"/>
      <color rgb="FF7030A0"/>
      <name val="楷体"/>
      <charset val="134"/>
    </font>
    <font>
      <sz val="10"/>
      <color theme="5" tint="-0.499984740745262"/>
      <name val="宋体"/>
      <charset val="134"/>
      <scheme val="minor"/>
    </font>
    <font>
      <b/>
      <sz val="10"/>
      <color theme="5" tint="-0.499984740745262"/>
      <name val="宋体"/>
      <charset val="134"/>
      <scheme val="minor"/>
    </font>
    <font>
      <b/>
      <sz val="16"/>
      <name val="宋体"/>
      <charset val="134"/>
      <scheme val="minor"/>
    </font>
    <font>
      <b/>
      <sz val="10"/>
      <name val="宋体"/>
      <charset val="134"/>
      <scheme val="minor"/>
    </font>
    <font>
      <sz val="10"/>
      <name val="宋体"/>
      <charset val="134"/>
      <scheme val="minor"/>
    </font>
    <font>
      <b/>
      <sz val="11"/>
      <name val="楷体"/>
      <charset val="134"/>
    </font>
    <font>
      <sz val="10"/>
      <name val="楷体"/>
      <charset val="134"/>
    </font>
    <font>
      <b/>
      <sz val="10"/>
      <name val="楷体"/>
      <charset val="134"/>
    </font>
    <font>
      <sz val="10"/>
      <color rgb="FFC00000"/>
      <name val="宋体"/>
      <charset val="134"/>
      <scheme val="minor"/>
    </font>
    <font>
      <sz val="11"/>
      <color rgb="FF7030A0"/>
      <name val="楷体"/>
      <charset val="134"/>
    </font>
    <font>
      <sz val="10"/>
      <color theme="5" tint="-0.249977111117893"/>
      <name val="宋体"/>
      <charset val="134"/>
      <scheme val="minor"/>
    </font>
    <font>
      <sz val="10"/>
      <color rgb="FF006600"/>
      <name val="宋体"/>
      <charset val="134"/>
      <scheme val="minor"/>
    </font>
    <font>
      <b/>
      <sz val="11"/>
      <color theme="1"/>
      <name val="宋体"/>
      <charset val="134"/>
      <scheme val="minor"/>
    </font>
    <font>
      <sz val="14"/>
      <color rgb="FF0000CC"/>
      <name val="方正粗黑宋简体"/>
      <charset val="134"/>
    </font>
    <font>
      <b/>
      <sz val="10"/>
      <color rgb="FF0000CC"/>
      <name val="黑体"/>
      <charset val="134"/>
    </font>
    <font>
      <sz val="14"/>
      <color theme="5" tint="-0.249977111117893"/>
      <name val="方正粗黑宋简体"/>
      <charset val="134"/>
    </font>
    <font>
      <b/>
      <sz val="10"/>
      <color theme="5" tint="-0.249977111117893"/>
      <name val="黑体"/>
      <charset val="134"/>
    </font>
    <font>
      <sz val="14"/>
      <color rgb="FF006600"/>
      <name val="方正粗黑宋简体"/>
      <charset val="134"/>
    </font>
    <font>
      <b/>
      <sz val="10"/>
      <color rgb="FF006600"/>
      <name val="黑体"/>
      <charset val="134"/>
    </font>
    <font>
      <sz val="14"/>
      <color rgb="FF7030A0"/>
      <name val="方正粗黑宋简体"/>
      <charset val="134"/>
    </font>
    <font>
      <b/>
      <sz val="10"/>
      <color rgb="FF7030A0"/>
      <name val="黑体"/>
      <charset val="134"/>
    </font>
    <font>
      <b/>
      <sz val="10"/>
      <color theme="9" tint="-0.499984740745262"/>
      <name val="宋体"/>
      <charset val="134"/>
      <scheme val="minor"/>
    </font>
    <font>
      <b/>
      <sz val="12"/>
      <color rgb="FFC00000"/>
      <name val="宋体"/>
      <charset val="134"/>
      <scheme val="minor"/>
    </font>
    <font>
      <b/>
      <sz val="10"/>
      <color rgb="FFC00000"/>
      <name val="宋体"/>
      <charset val="134"/>
      <scheme val="minor"/>
    </font>
    <font>
      <u/>
      <sz val="11"/>
      <color rgb="FF0000FF"/>
      <name val="宋体"/>
      <charset val="0"/>
      <scheme val="minor"/>
    </font>
    <font>
      <i/>
      <sz val="11"/>
      <color rgb="FF7F7F7F"/>
      <name val="宋体"/>
      <charset val="0"/>
      <scheme val="minor"/>
    </font>
    <font>
      <sz val="11"/>
      <color theme="1"/>
      <name val="宋体"/>
      <charset val="0"/>
      <scheme val="minor"/>
    </font>
    <font>
      <sz val="11"/>
      <color theme="0"/>
      <name val="宋体"/>
      <charset val="0"/>
      <scheme val="minor"/>
    </font>
    <font>
      <b/>
      <sz val="11"/>
      <color theme="1"/>
      <name val="宋体"/>
      <charset val="0"/>
      <scheme val="minor"/>
    </font>
    <font>
      <b/>
      <sz val="15"/>
      <color theme="3"/>
      <name val="宋体"/>
      <charset val="134"/>
      <scheme val="minor"/>
    </font>
    <font>
      <sz val="11"/>
      <color rgb="FF006100"/>
      <name val="宋体"/>
      <charset val="0"/>
      <scheme val="minor"/>
    </font>
    <font>
      <sz val="11"/>
      <color rgb="FF3F3F76"/>
      <name val="宋体"/>
      <charset val="0"/>
      <scheme val="minor"/>
    </font>
    <font>
      <sz val="11"/>
      <color rgb="FF9C0006"/>
      <name val="宋体"/>
      <charset val="0"/>
      <scheme val="minor"/>
    </font>
    <font>
      <u/>
      <sz val="11"/>
      <color rgb="FF800080"/>
      <name val="宋体"/>
      <charset val="0"/>
      <scheme val="minor"/>
    </font>
    <font>
      <b/>
      <sz val="11"/>
      <color rgb="FFFA7D0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1"/>
      <color rgb="FFFFFFFF"/>
      <name val="宋体"/>
      <charset val="0"/>
      <scheme val="minor"/>
    </font>
    <font>
      <b/>
      <sz val="13"/>
      <color theme="3"/>
      <name val="宋体"/>
      <charset val="134"/>
      <scheme val="minor"/>
    </font>
    <font>
      <sz val="11"/>
      <color rgb="FFFA7D00"/>
      <name val="宋体"/>
      <charset val="0"/>
      <scheme val="minor"/>
    </font>
    <font>
      <b/>
      <sz val="11"/>
      <color rgb="FF3F3F3F"/>
      <name val="宋体"/>
      <charset val="0"/>
      <scheme val="minor"/>
    </font>
    <font>
      <sz val="11"/>
      <color rgb="FF9C6500"/>
      <name val="宋体"/>
      <charset val="0"/>
      <scheme val="minor"/>
    </font>
    <font>
      <sz val="11"/>
      <color rgb="FF7030A0"/>
      <name val="宋体"/>
      <charset val="134"/>
      <scheme val="minor"/>
    </font>
    <font>
      <sz val="10"/>
      <color rgb="FF0070C0"/>
      <name val="宋体"/>
      <charset val="134"/>
      <scheme val="minor"/>
    </font>
    <font>
      <b/>
      <sz val="16"/>
      <color rgb="FF7030A0"/>
      <name val="宋体"/>
      <charset val="134"/>
      <scheme val="minor"/>
    </font>
    <font>
      <u/>
      <sz val="10"/>
      <name val="宋体"/>
      <charset val="134"/>
      <scheme val="minor"/>
    </font>
    <font>
      <sz val="9"/>
      <name val="宋体"/>
      <charset val="134"/>
    </font>
    <font>
      <b/>
      <sz val="9"/>
      <name val="宋体"/>
      <charset val="134"/>
    </font>
  </fonts>
  <fills count="37">
    <fill>
      <patternFill patternType="none"/>
    </fill>
    <fill>
      <patternFill patternType="gray125"/>
    </fill>
    <fill>
      <patternFill patternType="solid">
        <fgColor rgb="FFCCFFFF"/>
        <bgColor indexed="64"/>
      </patternFill>
    </fill>
    <fill>
      <patternFill patternType="solid">
        <fgColor theme="9" tint="0.799981688894314"/>
        <bgColor indexed="64"/>
      </patternFill>
    </fill>
    <fill>
      <patternFill patternType="solid">
        <fgColor rgb="FFCCFFCC"/>
        <bgColor indexed="64"/>
      </patternFill>
    </fill>
    <fill>
      <patternFill patternType="solid">
        <fgColor rgb="FFFFFF99"/>
        <bgColor indexed="64"/>
      </patternFill>
    </fill>
    <fill>
      <patternFill patternType="solid">
        <fgColor theme="2" tint="-0.0999786370433668"/>
        <bgColor indexed="64"/>
      </patternFill>
    </fill>
    <fill>
      <patternFill patternType="solid">
        <fgColor theme="6" tint="0.599993896298105"/>
        <bgColor indexed="64"/>
      </patternFill>
    </fill>
    <fill>
      <patternFill patternType="solid">
        <fgColor theme="4"/>
        <bgColor indexed="64"/>
      </patternFill>
    </fill>
    <fill>
      <patternFill patternType="solid">
        <fgColor theme="6" tint="0.799981688894314"/>
        <bgColor indexed="64"/>
      </patternFill>
    </fill>
    <fill>
      <patternFill patternType="solid">
        <fgColor rgb="FFC6EFCE"/>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rgb="FFFFFFCC"/>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rgb="FFF2F2F2"/>
        <bgColor indexed="64"/>
      </patternFill>
    </fill>
    <fill>
      <patternFill patternType="solid">
        <fgColor theme="4" tint="0.399975585192419"/>
        <bgColor indexed="64"/>
      </patternFill>
    </fill>
    <fill>
      <patternFill patternType="solid">
        <fgColor theme="7"/>
        <bgColor indexed="64"/>
      </patternFill>
    </fill>
    <fill>
      <patternFill patternType="solid">
        <fgColor rgb="FFA5A5A5"/>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FFEB9C"/>
        <bgColor indexed="64"/>
      </patternFill>
    </fill>
    <fill>
      <patternFill patternType="solid">
        <fgColor theme="9"/>
        <bgColor indexed="64"/>
      </patternFill>
    </fill>
    <fill>
      <patternFill patternType="solid">
        <fgColor theme="8"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style="thin">
        <color indexed="8"/>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42" fontId="0" fillId="0" borderId="0" applyFont="0" applyFill="0" applyBorder="0" applyAlignment="0" applyProtection="0">
      <alignment vertical="center"/>
    </xf>
    <xf numFmtId="0" fontId="46" fillId="9" borderId="0" applyNumberFormat="0" applyBorder="0" applyAlignment="0" applyProtection="0">
      <alignment vertical="center"/>
    </xf>
    <xf numFmtId="0" fontId="51" fillId="11" borderId="1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6" fillId="7" borderId="0" applyNumberFormat="0" applyBorder="0" applyAlignment="0" applyProtection="0">
      <alignment vertical="center"/>
    </xf>
    <xf numFmtId="0" fontId="52" fillId="12" borderId="0" applyNumberFormat="0" applyBorder="0" applyAlignment="0" applyProtection="0">
      <alignment vertical="center"/>
    </xf>
    <xf numFmtId="43" fontId="0" fillId="0" borderId="0" applyFont="0" applyFill="0" applyBorder="0" applyAlignment="0" applyProtection="0">
      <alignment vertical="center"/>
    </xf>
    <xf numFmtId="0" fontId="47" fillId="13" borderId="0" applyNumberFormat="0" applyBorder="0" applyAlignment="0" applyProtection="0">
      <alignment vertical="center"/>
    </xf>
    <xf numFmtId="0" fontId="44" fillId="0" borderId="0" applyNumberFormat="0" applyFill="0" applyBorder="0" applyAlignment="0" applyProtection="0">
      <alignment vertical="center"/>
    </xf>
    <xf numFmtId="9" fontId="0" fillId="0" borderId="0" applyFont="0" applyFill="0" applyBorder="0" applyAlignment="0" applyProtection="0">
      <alignment vertical="center"/>
    </xf>
    <xf numFmtId="0" fontId="53" fillId="0" borderId="0" applyNumberFormat="0" applyFill="0" applyBorder="0" applyAlignment="0" applyProtection="0">
      <alignment vertical="center"/>
    </xf>
    <xf numFmtId="0" fontId="0" fillId="15" borderId="20" applyNumberFormat="0" applyFont="0" applyAlignment="0" applyProtection="0">
      <alignment vertical="center"/>
    </xf>
    <xf numFmtId="0" fontId="47" fillId="17" borderId="0" applyNumberFormat="0" applyBorder="0" applyAlignment="0" applyProtection="0">
      <alignment vertical="center"/>
    </xf>
    <xf numFmtId="0" fontId="55" fillId="0" borderId="0" applyNumberFormat="0" applyFill="0" applyBorder="0" applyAlignment="0" applyProtection="0">
      <alignment vertical="center"/>
    </xf>
    <xf numFmtId="0" fontId="56"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9" fillId="0" borderId="18" applyNumberFormat="0" applyFill="0" applyAlignment="0" applyProtection="0">
      <alignment vertical="center"/>
    </xf>
    <xf numFmtId="0" fontId="59" fillId="0" borderId="18" applyNumberFormat="0" applyFill="0" applyAlignment="0" applyProtection="0">
      <alignment vertical="center"/>
    </xf>
    <xf numFmtId="0" fontId="47" fillId="20" borderId="0" applyNumberFormat="0" applyBorder="0" applyAlignment="0" applyProtection="0">
      <alignment vertical="center"/>
    </xf>
    <xf numFmtId="0" fontId="55" fillId="0" borderId="23" applyNumberFormat="0" applyFill="0" applyAlignment="0" applyProtection="0">
      <alignment vertical="center"/>
    </xf>
    <xf numFmtId="0" fontId="47" fillId="24" borderId="0" applyNumberFormat="0" applyBorder="0" applyAlignment="0" applyProtection="0">
      <alignment vertical="center"/>
    </xf>
    <xf numFmtId="0" fontId="61" fillId="19" borderId="24" applyNumberFormat="0" applyAlignment="0" applyProtection="0">
      <alignment vertical="center"/>
    </xf>
    <xf numFmtId="0" fontId="54" fillId="19" borderId="19" applyNumberFormat="0" applyAlignment="0" applyProtection="0">
      <alignment vertical="center"/>
    </xf>
    <xf numFmtId="0" fontId="58" fillId="22" borderId="21" applyNumberFormat="0" applyAlignment="0" applyProtection="0">
      <alignment vertical="center"/>
    </xf>
    <xf numFmtId="0" fontId="46" fillId="3" borderId="0" applyNumberFormat="0" applyBorder="0" applyAlignment="0" applyProtection="0">
      <alignment vertical="center"/>
    </xf>
    <xf numFmtId="0" fontId="47" fillId="25" borderId="0" applyNumberFormat="0" applyBorder="0" applyAlignment="0" applyProtection="0">
      <alignment vertical="center"/>
    </xf>
    <xf numFmtId="0" fontId="60" fillId="0" borderId="22" applyNumberFormat="0" applyFill="0" applyAlignment="0" applyProtection="0">
      <alignment vertical="center"/>
    </xf>
    <xf numFmtId="0" fontId="48" fillId="0" borderId="17" applyNumberFormat="0" applyFill="0" applyAlignment="0" applyProtection="0">
      <alignment vertical="center"/>
    </xf>
    <xf numFmtId="0" fontId="50" fillId="10" borderId="0" applyNumberFormat="0" applyBorder="0" applyAlignment="0" applyProtection="0">
      <alignment vertical="center"/>
    </xf>
    <xf numFmtId="0" fontId="62" fillId="27" borderId="0" applyNumberFormat="0" applyBorder="0" applyAlignment="0" applyProtection="0">
      <alignment vertical="center"/>
    </xf>
    <xf numFmtId="0" fontId="46" fillId="29" borderId="0" applyNumberFormat="0" applyBorder="0" applyAlignment="0" applyProtection="0">
      <alignment vertical="center"/>
    </xf>
    <xf numFmtId="0" fontId="47" fillId="8" borderId="0" applyNumberFormat="0" applyBorder="0" applyAlignment="0" applyProtection="0">
      <alignment vertical="center"/>
    </xf>
    <xf numFmtId="0" fontId="46" fillId="16" borderId="0" applyNumberFormat="0" applyBorder="0" applyAlignment="0" applyProtection="0">
      <alignment vertical="center"/>
    </xf>
    <xf numFmtId="0" fontId="46" fillId="31" borderId="0" applyNumberFormat="0" applyBorder="0" applyAlignment="0" applyProtection="0">
      <alignment vertical="center"/>
    </xf>
    <xf numFmtId="0" fontId="46" fillId="26" borderId="0" applyNumberFormat="0" applyBorder="0" applyAlignment="0" applyProtection="0">
      <alignment vertical="center"/>
    </xf>
    <xf numFmtId="0" fontId="46" fillId="18" borderId="0" applyNumberFormat="0" applyBorder="0" applyAlignment="0" applyProtection="0">
      <alignment vertical="center"/>
    </xf>
    <xf numFmtId="0" fontId="47" fillId="30" borderId="0" applyNumberFormat="0" applyBorder="0" applyAlignment="0" applyProtection="0">
      <alignment vertical="center"/>
    </xf>
    <xf numFmtId="0" fontId="47" fillId="21" borderId="0" applyNumberFormat="0" applyBorder="0" applyAlignment="0" applyProtection="0">
      <alignment vertical="center"/>
    </xf>
    <xf numFmtId="0" fontId="46" fillId="14" borderId="0" applyNumberFormat="0" applyBorder="0" applyAlignment="0" applyProtection="0">
      <alignment vertical="center"/>
    </xf>
    <xf numFmtId="0" fontId="46" fillId="32" borderId="0" applyNumberFormat="0" applyBorder="0" applyAlignment="0" applyProtection="0">
      <alignment vertical="center"/>
    </xf>
    <xf numFmtId="0" fontId="47" fillId="33" borderId="0" applyNumberFormat="0" applyBorder="0" applyAlignment="0" applyProtection="0">
      <alignment vertical="center"/>
    </xf>
    <xf numFmtId="0" fontId="46" fillId="23" borderId="0" applyNumberFormat="0" applyBorder="0" applyAlignment="0" applyProtection="0">
      <alignment vertical="center"/>
    </xf>
    <xf numFmtId="0" fontId="47" fillId="34" borderId="0" applyNumberFormat="0" applyBorder="0" applyAlignment="0" applyProtection="0">
      <alignment vertical="center"/>
    </xf>
    <xf numFmtId="0" fontId="47" fillId="28" borderId="0" applyNumberFormat="0" applyBorder="0" applyAlignment="0" applyProtection="0">
      <alignment vertical="center"/>
    </xf>
    <xf numFmtId="0" fontId="46" fillId="35" borderId="0" applyNumberFormat="0" applyBorder="0" applyAlignment="0" applyProtection="0">
      <alignment vertical="center"/>
    </xf>
    <xf numFmtId="0" fontId="47" fillId="36" borderId="0" applyNumberFormat="0" applyBorder="0" applyAlignment="0" applyProtection="0">
      <alignment vertical="center"/>
    </xf>
    <xf numFmtId="0" fontId="0" fillId="0" borderId="0">
      <alignment vertical="center"/>
    </xf>
    <xf numFmtId="43" fontId="0" fillId="0" borderId="0" applyFont="0" applyFill="0" applyBorder="0" applyAlignment="0" applyProtection="0">
      <alignment vertical="center"/>
    </xf>
  </cellStyleXfs>
  <cellXfs count="227">
    <xf numFmtId="0" fontId="0" fillId="0" borderId="0" xfId="0"/>
    <xf numFmtId="0" fontId="1" fillId="0" borderId="0" xfId="0" applyFont="1"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1" fillId="0" borderId="1" xfId="0" applyFont="1" applyBorder="1" applyAlignment="1">
      <alignment vertical="center" wrapText="1"/>
    </xf>
    <xf numFmtId="0" fontId="1" fillId="0" borderId="2" xfId="0" applyFont="1" applyBorder="1" applyAlignment="1">
      <alignment vertical="center" wrapText="1"/>
    </xf>
    <xf numFmtId="0" fontId="1" fillId="0" borderId="3" xfId="0" applyFont="1" applyBorder="1" applyAlignment="1">
      <alignment vertical="center" wrapText="1"/>
    </xf>
    <xf numFmtId="0" fontId="3" fillId="2" borderId="4"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3" fillId="3" borderId="4"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0" borderId="4" xfId="0" applyFont="1" applyBorder="1" applyAlignment="1">
      <alignment horizontal="center" vertical="center" wrapText="1"/>
    </xf>
    <xf numFmtId="0" fontId="1" fillId="3" borderId="7"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4" xfId="0" applyFont="1" applyFill="1" applyBorder="1" applyAlignment="1">
      <alignment vertical="center" wrapText="1"/>
    </xf>
    <xf numFmtId="0" fontId="1" fillId="0" borderId="4" xfId="0" applyFont="1" applyBorder="1" applyAlignment="1">
      <alignment horizontal="left" vertical="center" wrapText="1"/>
    </xf>
    <xf numFmtId="0" fontId="4"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center" vertical="center" wrapText="1"/>
    </xf>
    <xf numFmtId="0" fontId="6" fillId="0" borderId="0" xfId="0" applyFont="1" applyAlignment="1">
      <alignment vertical="center" wrapText="1"/>
    </xf>
    <xf numFmtId="0" fontId="6" fillId="0" borderId="0" xfId="0" applyFont="1" applyAlignment="1">
      <alignment horizontal="center" vertical="center" wrapText="1"/>
    </xf>
    <xf numFmtId="0" fontId="5" fillId="0" borderId="0" xfId="0" applyFont="1" applyBorder="1" applyAlignment="1">
      <alignment horizontal="center" vertical="center" wrapText="1"/>
    </xf>
    <xf numFmtId="0" fontId="0" fillId="0" borderId="0" xfId="0" applyFont="1" applyAlignment="1">
      <alignment horizontal="left" vertical="center" wrapText="1"/>
    </xf>
    <xf numFmtId="0" fontId="7" fillId="0" borderId="11" xfId="0" applyFont="1" applyBorder="1" applyAlignment="1">
      <alignment horizontal="center" vertical="center" wrapText="1"/>
    </xf>
    <xf numFmtId="0" fontId="8" fillId="0" borderId="11" xfId="0" applyFont="1" applyBorder="1" applyAlignment="1">
      <alignment horizontal="center" vertical="center" wrapText="1"/>
    </xf>
    <xf numFmtId="0" fontId="9" fillId="0" borderId="0" xfId="0" applyFont="1" applyAlignment="1">
      <alignment horizontal="center" vertical="center" wrapText="1"/>
    </xf>
    <xf numFmtId="0" fontId="5" fillId="2" borderId="4" xfId="0" applyFont="1" applyFill="1" applyBorder="1" applyAlignment="1">
      <alignment horizontal="center" vertical="center" wrapText="1"/>
    </xf>
    <xf numFmtId="0" fontId="4" fillId="0" borderId="4" xfId="0" applyFont="1" applyBorder="1" applyAlignment="1">
      <alignment vertical="center" wrapText="1"/>
    </xf>
    <xf numFmtId="0" fontId="4" fillId="0" borderId="4" xfId="0" applyFont="1" applyBorder="1" applyAlignment="1">
      <alignment horizontal="center" vertical="center" wrapText="1"/>
    </xf>
    <xf numFmtId="0" fontId="5" fillId="0" borderId="4" xfId="0" applyFont="1" applyBorder="1" applyAlignment="1">
      <alignment vertical="center" wrapText="1"/>
    </xf>
    <xf numFmtId="14" fontId="10" fillId="0" borderId="12" xfId="0" applyNumberFormat="1" applyFont="1" applyFill="1" applyBorder="1" applyAlignment="1">
      <alignment horizontal="left" vertical="center"/>
    </xf>
    <xf numFmtId="0" fontId="10" fillId="0" borderId="12" xfId="0" applyFont="1" applyFill="1" applyBorder="1" applyAlignment="1">
      <alignment horizontal="left" vertical="center"/>
    </xf>
    <xf numFmtId="0" fontId="4" fillId="0" borderId="4" xfId="0" applyFont="1" applyFill="1" applyBorder="1" applyAlignment="1">
      <alignment vertical="center" wrapText="1"/>
    </xf>
    <xf numFmtId="4" fontId="4" fillId="0" borderId="4" xfId="0" applyNumberFormat="1" applyFont="1" applyFill="1" applyBorder="1" applyAlignment="1">
      <alignment vertical="center"/>
    </xf>
    <xf numFmtId="0" fontId="4" fillId="0" borderId="4" xfId="0" applyFont="1" applyFill="1" applyBorder="1" applyAlignment="1">
      <alignment vertical="center"/>
    </xf>
    <xf numFmtId="0" fontId="11" fillId="0" borderId="12" xfId="0" applyFont="1" applyFill="1" applyBorder="1" applyAlignment="1">
      <alignment horizontal="left" vertical="center"/>
    </xf>
    <xf numFmtId="0" fontId="5" fillId="5" borderId="4" xfId="0" applyFont="1" applyFill="1" applyBorder="1" applyAlignment="1">
      <alignment vertical="center" wrapText="1"/>
    </xf>
    <xf numFmtId="0" fontId="5" fillId="5" borderId="4" xfId="0" applyFont="1" applyFill="1" applyBorder="1" applyAlignment="1">
      <alignment horizontal="center" vertical="center" wrapText="1"/>
    </xf>
    <xf numFmtId="0" fontId="5" fillId="5" borderId="4" xfId="0" applyFont="1" applyFill="1" applyBorder="1" applyAlignment="1">
      <alignment horizontal="right" vertical="center" wrapText="1"/>
    </xf>
    <xf numFmtId="14" fontId="0" fillId="0" borderId="4" xfId="0" applyNumberFormat="1" applyFont="1" applyBorder="1" applyAlignment="1">
      <alignment horizontal="left" vertical="center" wrapText="1"/>
    </xf>
    <xf numFmtId="0" fontId="12" fillId="0" borderId="13" xfId="0" applyFont="1" applyFill="1" applyBorder="1" applyAlignment="1">
      <alignment horizontal="left" vertical="center" wrapText="1"/>
    </xf>
    <xf numFmtId="4" fontId="12" fillId="0" borderId="13" xfId="0" applyNumberFormat="1" applyFont="1" applyFill="1" applyBorder="1" applyAlignment="1">
      <alignment horizontal="right" vertical="center" wrapText="1"/>
    </xf>
    <xf numFmtId="0" fontId="12" fillId="0" borderId="13" xfId="0" applyFont="1" applyFill="1" applyBorder="1" applyAlignment="1">
      <alignment vertical="center" wrapText="1"/>
    </xf>
    <xf numFmtId="0" fontId="4" fillId="5" borderId="4" xfId="0" applyFont="1" applyFill="1" applyBorder="1" applyAlignment="1">
      <alignment vertical="center" wrapText="1"/>
    </xf>
    <xf numFmtId="0" fontId="4" fillId="5" borderId="4" xfId="0" applyFont="1" applyFill="1" applyBorder="1" applyAlignment="1">
      <alignment horizontal="center" vertical="center" wrapText="1"/>
    </xf>
    <xf numFmtId="0" fontId="4" fillId="5" borderId="4" xfId="0" applyFont="1" applyFill="1" applyBorder="1" applyAlignment="1">
      <alignment horizontal="right" vertical="center" wrapText="1"/>
    </xf>
    <xf numFmtId="0" fontId="5" fillId="3" borderId="4" xfId="0" applyFont="1" applyFill="1" applyBorder="1" applyAlignment="1">
      <alignment vertical="center" wrapText="1"/>
    </xf>
    <xf numFmtId="0" fontId="5" fillId="3" borderId="4" xfId="0" applyFont="1" applyFill="1" applyBorder="1" applyAlignment="1">
      <alignment horizontal="center" vertical="center" wrapText="1"/>
    </xf>
    <xf numFmtId="0" fontId="13" fillId="0" borderId="4" xfId="0" applyFont="1" applyBorder="1" applyAlignment="1">
      <alignment vertical="center" wrapText="1"/>
    </xf>
    <xf numFmtId="0" fontId="13" fillId="0" borderId="4" xfId="0" applyFont="1" applyBorder="1" applyAlignment="1">
      <alignment horizontal="left" vertical="center" wrapText="1"/>
    </xf>
    <xf numFmtId="0" fontId="14" fillId="0" borderId="0" xfId="0" applyFont="1" applyAlignment="1">
      <alignment vertical="center" wrapText="1"/>
    </xf>
    <xf numFmtId="0" fontId="5" fillId="0" borderId="0" xfId="0" applyFont="1" applyAlignment="1">
      <alignment horizontal="left" vertical="center" wrapText="1"/>
    </xf>
    <xf numFmtId="0" fontId="15" fillId="0" borderId="1" xfId="0" applyFont="1" applyBorder="1" applyAlignment="1">
      <alignment horizontal="left" vertical="center" wrapText="1"/>
    </xf>
    <xf numFmtId="0" fontId="15" fillId="0" borderId="2" xfId="0" applyFont="1" applyBorder="1" applyAlignment="1">
      <alignment horizontal="left" vertical="center" wrapText="1"/>
    </xf>
    <xf numFmtId="0" fontId="15" fillId="0" borderId="3" xfId="0" applyFont="1" applyBorder="1" applyAlignment="1">
      <alignment horizontal="left" vertical="center" wrapText="1"/>
    </xf>
    <xf numFmtId="0" fontId="16" fillId="0" borderId="4" xfId="0" applyFont="1" applyBorder="1" applyAlignment="1">
      <alignment horizontal="left" vertical="center" wrapText="1"/>
    </xf>
    <xf numFmtId="0" fontId="4" fillId="2" borderId="14"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17" fillId="2" borderId="14"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17" fillId="2" borderId="15" xfId="0" applyFont="1" applyFill="1" applyBorder="1" applyAlignment="1">
      <alignment horizontal="center" vertical="center" wrapText="1"/>
    </xf>
    <xf numFmtId="57" fontId="4" fillId="0" borderId="4" xfId="0" applyNumberFormat="1" applyFont="1" applyBorder="1" applyAlignment="1">
      <alignment horizontal="center" vertical="center" wrapText="1"/>
    </xf>
    <xf numFmtId="0" fontId="5" fillId="0" borderId="4" xfId="0" applyFont="1" applyBorder="1" applyAlignment="1">
      <alignment horizontal="center" vertical="center" wrapText="1"/>
    </xf>
    <xf numFmtId="0" fontId="4" fillId="0" borderId="4" xfId="0" applyFont="1" applyBorder="1" applyAlignment="1">
      <alignment horizontal="left" vertical="center" wrapText="1"/>
    </xf>
    <xf numFmtId="9" fontId="4" fillId="0" borderId="4" xfId="0" applyNumberFormat="1" applyFont="1" applyBorder="1" applyAlignment="1">
      <alignment horizontal="center" vertical="center" wrapText="1"/>
    </xf>
    <xf numFmtId="0" fontId="18" fillId="0" borderId="4" xfId="0" applyFont="1" applyBorder="1" applyAlignment="1">
      <alignment horizontal="center" vertical="center" wrapText="1"/>
    </xf>
    <xf numFmtId="0" fontId="18" fillId="0" borderId="4" xfId="0" applyFont="1" applyBorder="1" applyAlignment="1">
      <alignment horizontal="left" vertical="center" wrapText="1"/>
    </xf>
    <xf numFmtId="0" fontId="13" fillId="0" borderId="4" xfId="0" applyFont="1" applyBorder="1" applyAlignment="1">
      <alignment horizontal="center" vertical="center" wrapText="1"/>
    </xf>
    <xf numFmtId="0" fontId="4" fillId="0" borderId="11" xfId="0" applyFont="1" applyBorder="1" applyAlignment="1">
      <alignment horizontal="center" vertical="center" wrapText="1"/>
    </xf>
    <xf numFmtId="0" fontId="19" fillId="0" borderId="4" xfId="0" applyFont="1" applyBorder="1" applyAlignment="1">
      <alignment horizontal="center" vertical="center" wrapText="1"/>
    </xf>
    <xf numFmtId="0" fontId="16" fillId="0" borderId="3" xfId="0" applyFont="1" applyBorder="1" applyAlignment="1">
      <alignment vertical="center" wrapText="1"/>
    </xf>
    <xf numFmtId="0" fontId="18" fillId="0" borderId="4" xfId="0" applyFont="1" applyBorder="1" applyAlignment="1">
      <alignment vertical="center" wrapText="1"/>
    </xf>
    <xf numFmtId="0" fontId="20" fillId="0" borderId="0" xfId="0" applyFont="1" applyAlignment="1">
      <alignment horizontal="center" vertical="center" wrapText="1"/>
    </xf>
    <xf numFmtId="0" fontId="20" fillId="0" borderId="0" xfId="0" applyFont="1" applyAlignment="1">
      <alignment vertical="center" wrapText="1"/>
    </xf>
    <xf numFmtId="0" fontId="21" fillId="0" borderId="0" xfId="0" applyFont="1" applyAlignment="1">
      <alignment horizontal="center" vertical="center" wrapText="1"/>
    </xf>
    <xf numFmtId="0" fontId="22" fillId="0" borderId="0" xfId="0" applyFont="1" applyAlignment="1">
      <alignment horizontal="center" vertical="center" wrapText="1"/>
    </xf>
    <xf numFmtId="0" fontId="23" fillId="0" borderId="0" xfId="0" applyFont="1" applyBorder="1" applyAlignment="1">
      <alignment horizontal="center" vertical="center" wrapText="1"/>
    </xf>
    <xf numFmtId="0" fontId="23" fillId="0" borderId="0" xfId="0" applyFont="1" applyBorder="1" applyAlignment="1">
      <alignment horizontal="left" vertical="center" wrapText="1"/>
    </xf>
    <xf numFmtId="0" fontId="24" fillId="0" borderId="0" xfId="0" applyFont="1" applyBorder="1" applyAlignment="1">
      <alignment horizontal="right" vertical="center" wrapText="1"/>
    </xf>
    <xf numFmtId="0" fontId="24" fillId="0" borderId="0" xfId="0" applyFont="1" applyBorder="1" applyAlignment="1">
      <alignment horizontal="center" vertical="center" wrapText="1"/>
    </xf>
    <xf numFmtId="0" fontId="25" fillId="0" borderId="0" xfId="0" applyFont="1" applyBorder="1" applyAlignment="1">
      <alignment horizontal="center" vertical="center" wrapText="1"/>
    </xf>
    <xf numFmtId="0" fontId="25" fillId="0" borderId="0" xfId="0" applyFont="1" applyBorder="1" applyAlignment="1">
      <alignment horizontal="left" vertical="center" wrapText="1"/>
    </xf>
    <xf numFmtId="0" fontId="26" fillId="0" borderId="11" xfId="0" applyFont="1" applyBorder="1" applyAlignment="1">
      <alignment horizontal="center" vertical="center" wrapText="1"/>
    </xf>
    <xf numFmtId="0" fontId="24" fillId="2" borderId="4" xfId="0" applyFont="1" applyFill="1" applyBorder="1" applyAlignment="1">
      <alignment horizontal="center" vertical="center" wrapText="1"/>
    </xf>
    <xf numFmtId="0" fontId="23" fillId="2" borderId="4" xfId="0" applyFont="1" applyFill="1" applyBorder="1" applyAlignment="1">
      <alignment horizontal="center" vertical="center" wrapText="1"/>
    </xf>
    <xf numFmtId="0" fontId="24" fillId="0" borderId="4" xfId="0" applyFont="1" applyBorder="1" applyAlignment="1">
      <alignment horizontal="center" vertical="center" wrapText="1"/>
    </xf>
    <xf numFmtId="0" fontId="24" fillId="0" borderId="4" xfId="0" applyFont="1" applyBorder="1" applyAlignment="1">
      <alignment horizontal="left" vertical="center" wrapText="1"/>
    </xf>
    <xf numFmtId="14" fontId="24" fillId="0" borderId="4" xfId="0" applyNumberFormat="1" applyFont="1" applyBorder="1" applyAlignment="1">
      <alignment horizontal="center" vertical="center" wrapText="1"/>
    </xf>
    <xf numFmtId="0" fontId="24" fillId="0" borderId="4" xfId="0" applyFont="1" applyBorder="1" applyAlignment="1">
      <alignment vertical="center" wrapText="1"/>
    </xf>
    <xf numFmtId="43" fontId="24" fillId="0" borderId="4" xfId="8" applyFont="1" applyBorder="1" applyAlignment="1">
      <alignment horizontal="center" vertical="center" wrapText="1"/>
    </xf>
    <xf numFmtId="0" fontId="26" fillId="0" borderId="4" xfId="0" applyFont="1" applyBorder="1" applyAlignment="1">
      <alignment horizontal="center" vertical="center" wrapText="1"/>
    </xf>
    <xf numFmtId="0" fontId="26" fillId="0" borderId="4" xfId="0" applyFont="1" applyBorder="1" applyAlignment="1">
      <alignment horizontal="left" vertical="center" wrapText="1"/>
    </xf>
    <xf numFmtId="0" fontId="27" fillId="0" borderId="1"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1" xfId="0" applyFont="1" applyBorder="1" applyAlignment="1">
      <alignment horizontal="left" vertical="center" wrapText="1"/>
    </xf>
    <xf numFmtId="0" fontId="27" fillId="0" borderId="2" xfId="0" applyFont="1" applyBorder="1" applyAlignment="1">
      <alignment horizontal="left" vertical="center" wrapText="1"/>
    </xf>
    <xf numFmtId="0" fontId="27" fillId="0" borderId="3" xfId="0" applyFont="1" applyBorder="1" applyAlignment="1">
      <alignment horizontal="left" vertical="center" wrapText="1"/>
    </xf>
    <xf numFmtId="0" fontId="27" fillId="0" borderId="4" xfId="0" applyFont="1" applyBorder="1" applyAlignment="1">
      <alignment vertical="center" wrapText="1"/>
    </xf>
    <xf numFmtId="0" fontId="28" fillId="2" borderId="4" xfId="0" applyFont="1" applyFill="1" applyBorder="1" applyAlignment="1">
      <alignment horizontal="center" vertical="center" wrapText="1"/>
    </xf>
    <xf numFmtId="0" fontId="27" fillId="0" borderId="4" xfId="0" applyFont="1" applyBorder="1" applyAlignment="1">
      <alignment vertical="top" wrapText="1"/>
    </xf>
    <xf numFmtId="0" fontId="24" fillId="0" borderId="0" xfId="0" applyFont="1" applyAlignment="1">
      <alignment vertical="center" wrapText="1"/>
    </xf>
    <xf numFmtId="0" fontId="8" fillId="0" borderId="0" xfId="0" applyFont="1" applyAlignment="1">
      <alignment vertical="center" wrapText="1"/>
    </xf>
    <xf numFmtId="0" fontId="5" fillId="0" borderId="11" xfId="0" applyFont="1" applyBorder="1" applyAlignment="1">
      <alignment horizontal="center" vertical="center" wrapText="1"/>
    </xf>
    <xf numFmtId="0" fontId="5" fillId="0" borderId="11" xfId="0" applyFont="1" applyBorder="1" applyAlignment="1">
      <alignment vertical="center" wrapText="1"/>
    </xf>
    <xf numFmtId="0" fontId="4" fillId="0" borderId="11" xfId="0" applyFont="1" applyBorder="1" applyAlignment="1">
      <alignment vertical="center" wrapText="1"/>
    </xf>
    <xf numFmtId="0" fontId="15" fillId="0" borderId="4" xfId="0" applyFont="1" applyBorder="1" applyAlignment="1">
      <alignment horizontal="left" vertical="center" wrapText="1"/>
    </xf>
    <xf numFmtId="0" fontId="19" fillId="0" borderId="4" xfId="0" applyFont="1" applyBorder="1" applyAlignment="1">
      <alignment horizontal="left" vertical="center" wrapText="1"/>
    </xf>
    <xf numFmtId="0" fontId="29" fillId="0" borderId="4" xfId="0" applyFont="1" applyBorder="1" applyAlignment="1">
      <alignment horizontal="left" vertical="center" wrapText="1"/>
    </xf>
    <xf numFmtId="57" fontId="24" fillId="0" borderId="4" xfId="0" applyNumberFormat="1" applyFont="1" applyBorder="1" applyAlignment="1">
      <alignment horizontal="center" vertical="center" wrapText="1"/>
    </xf>
    <xf numFmtId="9" fontId="24" fillId="0" borderId="4" xfId="0" applyNumberFormat="1" applyFont="1" applyBorder="1" applyAlignment="1">
      <alignment horizontal="center" vertical="center" wrapText="1"/>
    </xf>
    <xf numFmtId="0" fontId="24" fillId="0" borderId="14" xfId="0" applyFont="1" applyBorder="1" applyAlignment="1">
      <alignment horizontal="center" vertical="center" wrapText="1"/>
    </xf>
    <xf numFmtId="176" fontId="24" fillId="0" borderId="4" xfId="0" applyNumberFormat="1" applyFont="1" applyBorder="1" applyAlignment="1">
      <alignment horizontal="center" vertical="center" wrapText="1"/>
    </xf>
    <xf numFmtId="10" fontId="4" fillId="0" borderId="4" xfId="0" applyNumberFormat="1" applyFont="1" applyBorder="1" applyAlignment="1">
      <alignment horizontal="center" vertical="center" wrapText="1"/>
    </xf>
    <xf numFmtId="0" fontId="18" fillId="0" borderId="1"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1" xfId="0" applyFont="1" applyBorder="1" applyAlignment="1">
      <alignment vertical="center" wrapText="1"/>
    </xf>
    <xf numFmtId="0" fontId="13" fillId="0" borderId="1" xfId="0" applyFont="1" applyBorder="1" applyAlignment="1">
      <alignment horizontal="left"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1" xfId="0" applyFont="1" applyBorder="1" applyAlignment="1">
      <alignment vertical="center" wrapText="1"/>
    </xf>
    <xf numFmtId="0" fontId="30" fillId="0" borderId="0" xfId="0" applyFont="1" applyAlignment="1">
      <alignment vertical="center" wrapText="1"/>
    </xf>
    <xf numFmtId="0" fontId="31" fillId="0" borderId="0" xfId="0" applyFont="1" applyAlignment="1">
      <alignment vertical="center" wrapText="1"/>
    </xf>
    <xf numFmtId="0" fontId="32" fillId="0" borderId="0" xfId="0" applyFont="1" applyBorder="1" applyAlignment="1">
      <alignment horizontal="center" vertical="center" wrapText="1"/>
    </xf>
    <xf numFmtId="0" fontId="6" fillId="0" borderId="0" xfId="0" applyFont="1" applyBorder="1" applyAlignment="1">
      <alignment vertical="center" wrapText="1"/>
    </xf>
    <xf numFmtId="0" fontId="6" fillId="0" borderId="0" xfId="0" applyFont="1" applyBorder="1" applyAlignment="1">
      <alignment horizontal="left" vertical="center" wrapText="1"/>
    </xf>
    <xf numFmtId="0" fontId="4" fillId="0" borderId="0" xfId="0" applyFont="1" applyBorder="1" applyAlignment="1">
      <alignment horizontal="center" vertical="center" wrapText="1"/>
    </xf>
    <xf numFmtId="0" fontId="5" fillId="0" borderId="0" xfId="0" applyFont="1" applyBorder="1" applyAlignment="1">
      <alignment horizontal="left" vertical="center" wrapText="1"/>
    </xf>
    <xf numFmtId="0" fontId="5" fillId="0" borderId="11" xfId="0" applyFont="1" applyBorder="1" applyAlignment="1">
      <alignment horizontal="left"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6" borderId="3"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33" fillId="0" borderId="14" xfId="0" applyFont="1" applyBorder="1" applyAlignment="1">
      <alignment horizontal="center" vertical="center" wrapText="1"/>
    </xf>
    <xf numFmtId="0" fontId="8" fillId="0" borderId="14" xfId="0" applyFont="1" applyBorder="1" applyAlignment="1">
      <alignment horizontal="center" vertical="center" wrapText="1"/>
    </xf>
    <xf numFmtId="0" fontId="34" fillId="0" borderId="14" xfId="0" applyFont="1" applyBorder="1" applyAlignment="1">
      <alignment horizontal="center" vertical="center" wrapText="1"/>
    </xf>
    <xf numFmtId="0" fontId="8" fillId="0" borderId="4" xfId="0" applyFont="1" applyBorder="1" applyAlignment="1">
      <alignment horizontal="center" vertical="center" wrapText="1"/>
    </xf>
    <xf numFmtId="0" fontId="33" fillId="0" borderId="16" xfId="0" applyFont="1" applyBorder="1" applyAlignment="1">
      <alignment horizontal="center" vertical="center" wrapText="1"/>
    </xf>
    <xf numFmtId="0" fontId="8" fillId="0" borderId="16" xfId="0" applyFont="1" applyBorder="1" applyAlignment="1">
      <alignment horizontal="center" vertical="center" wrapText="1"/>
    </xf>
    <xf numFmtId="0" fontId="34" fillId="0" borderId="16" xfId="0" applyFont="1" applyBorder="1" applyAlignment="1">
      <alignment horizontal="center" vertical="center" wrapText="1"/>
    </xf>
    <xf numFmtId="0" fontId="8" fillId="0" borderId="15" xfId="0" applyFont="1" applyBorder="1" applyAlignment="1">
      <alignment horizontal="center" vertical="center" wrapText="1"/>
    </xf>
    <xf numFmtId="0" fontId="34" fillId="0" borderId="15" xfId="0" applyFont="1" applyBorder="1" applyAlignment="1">
      <alignment horizontal="center" vertical="center" wrapText="1"/>
    </xf>
    <xf numFmtId="0" fontId="33" fillId="0" borderId="15" xfId="0" applyFont="1" applyBorder="1" applyAlignment="1">
      <alignment horizontal="center" vertical="center" wrapText="1"/>
    </xf>
    <xf numFmtId="0" fontId="35" fillId="0" borderId="14" xfId="0" applyFont="1" applyBorder="1" applyAlignment="1">
      <alignment horizontal="center" vertical="center" wrapText="1"/>
    </xf>
    <xf numFmtId="0" fontId="30" fillId="0" borderId="14" xfId="0" applyFont="1" applyBorder="1" applyAlignment="1">
      <alignment horizontal="center" vertical="center" wrapText="1"/>
    </xf>
    <xf numFmtId="0" fontId="36"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5" fillId="0" borderId="16" xfId="0" applyFont="1" applyBorder="1" applyAlignment="1">
      <alignment horizontal="center" vertical="center" wrapText="1"/>
    </xf>
    <xf numFmtId="0" fontId="30" fillId="0" borderId="16" xfId="0" applyFont="1" applyBorder="1" applyAlignment="1">
      <alignment horizontal="center" vertical="center" wrapText="1"/>
    </xf>
    <xf numFmtId="0" fontId="36" fillId="0" borderId="15" xfId="0" applyFont="1" applyBorder="1" applyAlignment="1">
      <alignment horizontal="center" vertical="center" wrapText="1"/>
    </xf>
    <xf numFmtId="0" fontId="30" fillId="0" borderId="15" xfId="0" applyFont="1" applyBorder="1" applyAlignment="1">
      <alignment horizontal="center" vertical="center" wrapText="1"/>
    </xf>
    <xf numFmtId="0" fontId="35" fillId="0" borderId="15" xfId="0" applyFont="1" applyBorder="1" applyAlignment="1">
      <alignment horizontal="center" vertical="center" wrapText="1"/>
    </xf>
    <xf numFmtId="0" fontId="37" fillId="0" borderId="14" xfId="0" applyFont="1" applyBorder="1" applyAlignment="1">
      <alignment horizontal="center" vertical="center" wrapText="1"/>
    </xf>
    <xf numFmtId="0" fontId="38" fillId="0" borderId="14" xfId="0" applyFont="1" applyBorder="1" applyAlignment="1">
      <alignment horizontal="center" vertical="center" wrapText="1"/>
    </xf>
    <xf numFmtId="0" fontId="31" fillId="0" borderId="14" xfId="0" applyFont="1" applyBorder="1" applyAlignment="1">
      <alignment horizontal="center" vertical="center" wrapText="1"/>
    </xf>
    <xf numFmtId="0" fontId="31" fillId="0" borderId="4" xfId="0" applyFont="1" applyBorder="1" applyAlignment="1">
      <alignment horizontal="center" vertical="center" wrapText="1"/>
    </xf>
    <xf numFmtId="0" fontId="31" fillId="0" borderId="4" xfId="0" applyFont="1" applyBorder="1" applyAlignment="1">
      <alignment horizontal="left" vertical="center" wrapText="1"/>
    </xf>
    <xf numFmtId="0" fontId="37" fillId="0" borderId="16" xfId="0" applyFont="1" applyBorder="1" applyAlignment="1">
      <alignment horizontal="center" vertical="center" wrapText="1"/>
    </xf>
    <xf numFmtId="0" fontId="38" fillId="0" borderId="15" xfId="0" applyFont="1" applyBorder="1" applyAlignment="1">
      <alignment horizontal="center" vertical="center" wrapText="1"/>
    </xf>
    <xf numFmtId="0" fontId="31" fillId="0" borderId="15" xfId="0" applyFont="1" applyBorder="1" applyAlignment="1">
      <alignment horizontal="center" vertical="center" wrapText="1"/>
    </xf>
    <xf numFmtId="0" fontId="38" fillId="0" borderId="4" xfId="0" applyFont="1" applyBorder="1" applyAlignment="1">
      <alignment horizontal="center" vertical="center" wrapText="1"/>
    </xf>
    <xf numFmtId="0" fontId="4" fillId="0" borderId="1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4" xfId="0" applyFont="1" applyFill="1" applyBorder="1" applyAlignment="1">
      <alignment horizontal="left" vertical="center" wrapText="1"/>
    </xf>
    <xf numFmtId="0" fontId="4" fillId="0" borderId="4" xfId="0" applyFont="1" applyFill="1" applyBorder="1" applyAlignment="1">
      <alignment horizontal="center" vertical="center" wrapText="1"/>
    </xf>
    <xf numFmtId="0" fontId="4" fillId="0" borderId="16" xfId="0" applyFont="1" applyBorder="1" applyAlignment="1">
      <alignment horizontal="center" vertical="center" wrapText="1"/>
    </xf>
    <xf numFmtId="0" fontId="28" fillId="0" borderId="15" xfId="0" applyFont="1" applyBorder="1" applyAlignment="1">
      <alignment horizontal="center" vertical="center" wrapText="1"/>
    </xf>
    <xf numFmtId="0" fontId="4" fillId="0" borderId="15" xfId="0" applyFont="1" applyBorder="1" applyAlignment="1">
      <alignment horizontal="center" vertical="center" wrapText="1"/>
    </xf>
    <xf numFmtId="0" fontId="31" fillId="0" borderId="4" xfId="0" applyFont="1" applyFill="1" applyBorder="1" applyAlignment="1">
      <alignment horizontal="left" vertical="center" wrapText="1"/>
    </xf>
    <xf numFmtId="0" fontId="37" fillId="0" borderId="15" xfId="0" applyFont="1" applyBorder="1" applyAlignment="1">
      <alignment horizontal="center" vertical="center" wrapText="1"/>
    </xf>
    <xf numFmtId="0" fontId="39" fillId="0" borderId="14" xfId="0" applyFont="1" applyBorder="1" applyAlignment="1">
      <alignment horizontal="center" vertical="center" wrapText="1"/>
    </xf>
    <xf numFmtId="0" fontId="14" fillId="0" borderId="4" xfId="0" applyFont="1" applyBorder="1" applyAlignment="1">
      <alignment horizontal="center" vertical="center" wrapText="1"/>
    </xf>
    <xf numFmtId="0" fontId="40" fillId="0" borderId="4" xfId="0" applyFont="1" applyBorder="1" applyAlignment="1">
      <alignment horizontal="center" vertical="center" wrapText="1"/>
    </xf>
    <xf numFmtId="0" fontId="14" fillId="0" borderId="14" xfId="0" applyFont="1" applyBorder="1" applyAlignment="1">
      <alignment horizontal="center" vertical="center" wrapText="1"/>
    </xf>
    <xf numFmtId="0" fontId="39" fillId="0" borderId="16"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4" xfId="0" applyFont="1" applyBorder="1" applyAlignment="1">
      <alignment horizontal="left" vertical="center" wrapText="1"/>
    </xf>
    <xf numFmtId="0" fontId="28" fillId="0" borderId="4" xfId="0" applyFont="1" applyBorder="1" applyAlignment="1">
      <alignment horizontal="left" vertical="center" wrapText="1"/>
    </xf>
    <xf numFmtId="0" fontId="14" fillId="0" borderId="15" xfId="0" applyFont="1" applyBorder="1" applyAlignment="1">
      <alignment horizontal="center" vertical="center" wrapText="1"/>
    </xf>
    <xf numFmtId="0" fontId="39" fillId="0" borderId="15" xfId="0" applyFont="1" applyBorder="1" applyAlignment="1">
      <alignment horizontal="center" vertical="center" wrapText="1"/>
    </xf>
    <xf numFmtId="0" fontId="4" fillId="5" borderId="1"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0" borderId="0" xfId="0" applyFont="1" applyBorder="1" applyAlignment="1">
      <alignment horizontal="left" vertical="center" wrapText="1"/>
    </xf>
    <xf numFmtId="0" fontId="41" fillId="6" borderId="14" xfId="0" applyFont="1" applyFill="1" applyBorder="1" applyAlignment="1">
      <alignment horizontal="center" vertical="center" wrapText="1"/>
    </xf>
    <xf numFmtId="0" fontId="17" fillId="6" borderId="14" xfId="0" applyFont="1" applyFill="1" applyBorder="1" applyAlignment="1">
      <alignment horizontal="center" vertical="center" wrapText="1"/>
    </xf>
    <xf numFmtId="0" fontId="42" fillId="6" borderId="14" xfId="0" applyFont="1" applyFill="1" applyBorder="1" applyAlignment="1">
      <alignment horizontal="center" vertical="center" wrapText="1"/>
    </xf>
    <xf numFmtId="0" fontId="4" fillId="6" borderId="14" xfId="0" applyFont="1" applyFill="1" applyBorder="1" applyAlignment="1">
      <alignment horizontal="center" vertical="center" wrapText="1"/>
    </xf>
    <xf numFmtId="0" fontId="41" fillId="6" borderId="16" xfId="0" applyFont="1" applyFill="1" applyBorder="1" applyAlignment="1">
      <alignment horizontal="center" vertical="center" wrapText="1"/>
    </xf>
    <xf numFmtId="0" fontId="17" fillId="6" borderId="16" xfId="0" applyFont="1" applyFill="1" applyBorder="1" applyAlignment="1">
      <alignment horizontal="center" vertical="center" wrapText="1"/>
    </xf>
    <xf numFmtId="0" fontId="42" fillId="6" borderId="16" xfId="0" applyFont="1" applyFill="1" applyBorder="1" applyAlignment="1">
      <alignment horizontal="center" vertical="center" wrapText="1"/>
    </xf>
    <xf numFmtId="0" fontId="4" fillId="6" borderId="16" xfId="0" applyFont="1" applyFill="1" applyBorder="1" applyAlignment="1">
      <alignment horizontal="center" vertical="center" wrapText="1"/>
    </xf>
    <xf numFmtId="0" fontId="41" fillId="6" borderId="15" xfId="0" applyFont="1" applyFill="1" applyBorder="1" applyAlignment="1">
      <alignment horizontal="center" vertical="center" wrapText="1"/>
    </xf>
    <xf numFmtId="0" fontId="17" fillId="6" borderId="15" xfId="0" applyFont="1" applyFill="1" applyBorder="1" applyAlignment="1">
      <alignment horizontal="center" vertical="center" wrapText="1"/>
    </xf>
    <xf numFmtId="0" fontId="42" fillId="6" borderId="15" xfId="0" applyFont="1" applyFill="1" applyBorder="1" applyAlignment="1">
      <alignment horizontal="center" vertical="center" wrapText="1"/>
    </xf>
    <xf numFmtId="0" fontId="4" fillId="6" borderId="15" xfId="0" applyFont="1" applyFill="1" applyBorder="1" applyAlignment="1">
      <alignment horizontal="center" vertical="center" wrapText="1"/>
    </xf>
    <xf numFmtId="0" fontId="30" fillId="0" borderId="4" xfId="0" applyFont="1" applyBorder="1" applyAlignment="1">
      <alignment horizontal="left" vertical="center" wrapText="1"/>
    </xf>
    <xf numFmtId="0" fontId="8" fillId="0" borderId="4" xfId="0" applyFont="1" applyBorder="1" applyAlignment="1">
      <alignment vertical="center" wrapText="1"/>
    </xf>
    <xf numFmtId="9" fontId="30" fillId="0" borderId="4" xfId="0" applyNumberFormat="1" applyFont="1" applyBorder="1" applyAlignment="1">
      <alignment horizontal="center" vertical="center" wrapText="1"/>
    </xf>
    <xf numFmtId="0" fontId="30" fillId="0" borderId="4" xfId="0" applyFont="1" applyBorder="1" applyAlignment="1">
      <alignment vertical="center" wrapText="1"/>
    </xf>
    <xf numFmtId="0" fontId="31" fillId="0" borderId="4" xfId="0" applyFont="1" applyBorder="1" applyAlignment="1">
      <alignment vertical="center" wrapText="1"/>
    </xf>
    <xf numFmtId="9" fontId="30" fillId="0" borderId="4" xfId="0" applyNumberFormat="1" applyFont="1" applyFill="1" applyBorder="1" applyAlignment="1">
      <alignment horizontal="left" vertical="center" wrapText="1"/>
    </xf>
    <xf numFmtId="0" fontId="31" fillId="0" borderId="14" xfId="0" applyFont="1" applyBorder="1" applyAlignment="1">
      <alignment horizontal="left" vertical="center" wrapText="1"/>
    </xf>
    <xf numFmtId="0" fontId="31" fillId="0" borderId="16" xfId="0" applyFont="1" applyBorder="1" applyAlignment="1">
      <alignment horizontal="center" vertical="center" wrapText="1"/>
    </xf>
    <xf numFmtId="0" fontId="31" fillId="0" borderId="16" xfId="0" applyFont="1" applyBorder="1" applyAlignment="1">
      <alignment horizontal="left" vertical="center" wrapText="1"/>
    </xf>
    <xf numFmtId="0" fontId="30" fillId="0" borderId="4" xfId="0" applyFont="1" applyFill="1" applyBorder="1" applyAlignment="1">
      <alignment horizontal="left" vertical="center" wrapText="1"/>
    </xf>
    <xf numFmtId="9" fontId="30" fillId="0" borderId="4" xfId="0" applyNumberFormat="1" applyFont="1" applyBorder="1" applyAlignment="1">
      <alignment horizontal="left" vertical="center" wrapText="1"/>
    </xf>
    <xf numFmtId="0" fontId="31" fillId="0" borderId="15" xfId="0" applyFont="1" applyBorder="1" applyAlignment="1">
      <alignment horizontal="left" vertical="center" wrapText="1"/>
    </xf>
    <xf numFmtId="0" fontId="14" fillId="0" borderId="14" xfId="0" applyFont="1" applyBorder="1" applyAlignment="1">
      <alignment horizontal="left" vertical="center" wrapText="1"/>
    </xf>
    <xf numFmtId="0" fontId="14" fillId="0" borderId="16" xfId="0" applyFont="1" applyBorder="1" applyAlignment="1">
      <alignment horizontal="left" vertical="center" wrapText="1"/>
    </xf>
    <xf numFmtId="0" fontId="14" fillId="0" borderId="15" xfId="0" applyFont="1" applyBorder="1" applyAlignment="1">
      <alignment horizontal="left" vertical="center" wrapText="1"/>
    </xf>
    <xf numFmtId="0" fontId="14" fillId="0" borderId="4" xfId="0" applyFont="1" applyBorder="1" applyAlignment="1">
      <alignment vertical="center" wrapText="1"/>
    </xf>
    <xf numFmtId="0" fontId="43" fillId="5" borderId="1" xfId="0" applyFont="1" applyFill="1" applyBorder="1" applyAlignment="1">
      <alignment horizontal="center" vertical="center" wrapText="1"/>
    </xf>
    <xf numFmtId="0" fontId="43" fillId="5" borderId="3" xfId="0" applyFont="1" applyFill="1" applyBorder="1" applyAlignment="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千位分隔 2 2" xfId="50"/>
  </cellStyles>
  <tableStyles count="0" defaultTableStyle="TableStyleMedium2" defaultPivotStyle="PivotStyleMedium9"/>
  <colors>
    <mruColors>
      <color rgb="00FFCCFF"/>
      <color rgb="00FFFF99"/>
      <color rgb="00CCFFFF"/>
      <color rgb="00006600"/>
      <color rgb="00CCFFCC"/>
      <color rgb="000000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CCFF"/>
  </sheetPr>
  <dimension ref="A1:M31"/>
  <sheetViews>
    <sheetView workbookViewId="0">
      <pane xSplit="8" ySplit="6" topLeftCell="I7" activePane="bottomRight" state="frozen"/>
      <selection/>
      <selection pane="topRight"/>
      <selection pane="bottomLeft"/>
      <selection pane="bottomRight" activeCell="E3" sqref="E3:K3"/>
    </sheetView>
  </sheetViews>
  <sheetFormatPr defaultColWidth="9" defaultRowHeight="30" customHeight="1"/>
  <cols>
    <col min="1" max="1" width="4.625" style="24" customWidth="1"/>
    <col min="2" max="2" width="4.125" style="24" customWidth="1"/>
    <col min="3" max="3" width="4.625" style="25" customWidth="1"/>
    <col min="4" max="4" width="4.125" style="25" customWidth="1"/>
    <col min="5" max="5" width="8" style="25" customWidth="1"/>
    <col min="6" max="6" width="4.125" style="25" customWidth="1"/>
    <col min="7" max="7" width="12.25" style="25" customWidth="1"/>
    <col min="8" max="8" width="4.125" style="25" customWidth="1"/>
    <col min="9" max="9" width="16.625" style="25" customWidth="1"/>
    <col min="10" max="10" width="8.625" style="25" customWidth="1"/>
    <col min="11" max="11" width="4.125" style="25" customWidth="1"/>
    <col min="12" max="12" width="25.625" style="25" hidden="1" customWidth="1"/>
    <col min="13" max="13" width="58.125" style="24" customWidth="1"/>
    <col min="14" max="16384" width="9" style="24"/>
  </cols>
  <sheetData>
    <row r="1" ht="21" customHeight="1" spans="1:13">
      <c r="A1" s="135" t="s">
        <v>0</v>
      </c>
      <c r="B1" s="135"/>
      <c r="C1" s="135"/>
      <c r="D1" s="135"/>
      <c r="E1" s="136"/>
      <c r="F1" s="136"/>
      <c r="G1" s="136"/>
      <c r="H1" s="137" t="s">
        <v>1</v>
      </c>
      <c r="I1" s="137"/>
      <c r="J1" s="137"/>
      <c r="K1" s="137"/>
      <c r="L1" s="137"/>
      <c r="M1" s="137"/>
    </row>
    <row r="2" s="24" customFormat="1" ht="20.1" customHeight="1" spans="1:13">
      <c r="A2" s="138" t="s">
        <v>2</v>
      </c>
      <c r="B2" s="138"/>
      <c r="C2" s="138"/>
      <c r="D2" s="138"/>
      <c r="E2" s="139"/>
      <c r="F2" s="139"/>
      <c r="G2" s="139"/>
      <c r="H2" s="139"/>
      <c r="I2" s="139"/>
      <c r="J2" s="139"/>
      <c r="K2" s="139"/>
      <c r="L2" s="29"/>
      <c r="M2" s="196" t="s">
        <v>3</v>
      </c>
    </row>
    <row r="3" s="24" customFormat="1" ht="20.1" customHeight="1" spans="1:13">
      <c r="A3" s="115" t="s">
        <v>4</v>
      </c>
      <c r="B3" s="115"/>
      <c r="C3" s="115"/>
      <c r="D3" s="115"/>
      <c r="E3" s="140" t="s">
        <v>5</v>
      </c>
      <c r="F3" s="140"/>
      <c r="G3" s="140"/>
      <c r="H3" s="140"/>
      <c r="I3" s="140"/>
      <c r="J3" s="140"/>
      <c r="K3" s="140"/>
      <c r="L3" s="116"/>
      <c r="M3" s="139" t="s">
        <v>6</v>
      </c>
    </row>
    <row r="4" ht="15" customHeight="1" spans="1:13">
      <c r="A4" s="141" t="s">
        <v>7</v>
      </c>
      <c r="B4" s="142"/>
      <c r="C4" s="142"/>
      <c r="D4" s="142"/>
      <c r="E4" s="142"/>
      <c r="F4" s="142"/>
      <c r="G4" s="142"/>
      <c r="H4" s="143"/>
      <c r="I4" s="197" t="s">
        <v>8</v>
      </c>
      <c r="J4" s="198" t="s">
        <v>9</v>
      </c>
      <c r="K4" s="199" t="s">
        <v>10</v>
      </c>
      <c r="L4" s="199" t="s">
        <v>11</v>
      </c>
      <c r="M4" s="200" t="s">
        <v>12</v>
      </c>
    </row>
    <row r="5" ht="15" customHeight="1" spans="1:13">
      <c r="A5" s="144" t="s">
        <v>13</v>
      </c>
      <c r="B5" s="145"/>
      <c r="C5" s="144" t="s">
        <v>14</v>
      </c>
      <c r="D5" s="145"/>
      <c r="E5" s="144" t="s">
        <v>15</v>
      </c>
      <c r="F5" s="145"/>
      <c r="G5" s="144" t="s">
        <v>16</v>
      </c>
      <c r="H5" s="145"/>
      <c r="I5" s="201"/>
      <c r="J5" s="202"/>
      <c r="K5" s="203"/>
      <c r="L5" s="203"/>
      <c r="M5" s="204"/>
    </row>
    <row r="6" customHeight="1" spans="1:13">
      <c r="A6" s="146" t="s">
        <v>17</v>
      </c>
      <c r="B6" s="146" t="s">
        <v>18</v>
      </c>
      <c r="C6" s="146" t="s">
        <v>17</v>
      </c>
      <c r="D6" s="146" t="s">
        <v>18</v>
      </c>
      <c r="E6" s="146" t="s">
        <v>17</v>
      </c>
      <c r="F6" s="146" t="s">
        <v>18</v>
      </c>
      <c r="G6" s="146" t="s">
        <v>17</v>
      </c>
      <c r="H6" s="146" t="s">
        <v>18</v>
      </c>
      <c r="I6" s="205"/>
      <c r="J6" s="206"/>
      <c r="K6" s="207"/>
      <c r="L6" s="207"/>
      <c r="M6" s="208"/>
    </row>
    <row r="7" s="114" customFormat="1" ht="39.75" customHeight="1" spans="1:13">
      <c r="A7" s="147" t="s">
        <v>19</v>
      </c>
      <c r="B7" s="148">
        <v>20</v>
      </c>
      <c r="C7" s="149" t="s">
        <v>20</v>
      </c>
      <c r="D7" s="148">
        <v>12</v>
      </c>
      <c r="E7" s="150" t="s">
        <v>21</v>
      </c>
      <c r="F7" s="150">
        <v>4</v>
      </c>
      <c r="G7" s="150" t="s">
        <v>22</v>
      </c>
      <c r="H7" s="150">
        <v>4</v>
      </c>
      <c r="I7" s="209" t="s">
        <v>23</v>
      </c>
      <c r="J7" s="150">
        <v>4</v>
      </c>
      <c r="K7" s="150">
        <v>4</v>
      </c>
      <c r="L7" s="150"/>
      <c r="M7" s="210" t="s">
        <v>24</v>
      </c>
    </row>
    <row r="8" s="114" customFormat="1" ht="39.75" customHeight="1" spans="1:13">
      <c r="A8" s="151"/>
      <c r="B8" s="152"/>
      <c r="C8" s="153"/>
      <c r="D8" s="152"/>
      <c r="E8" s="148" t="s">
        <v>25</v>
      </c>
      <c r="F8" s="148">
        <v>6</v>
      </c>
      <c r="G8" s="150" t="s">
        <v>26</v>
      </c>
      <c r="H8" s="150">
        <v>2</v>
      </c>
      <c r="I8" s="209" t="s">
        <v>27</v>
      </c>
      <c r="J8" s="150">
        <v>2</v>
      </c>
      <c r="K8" s="150">
        <v>2</v>
      </c>
      <c r="L8" s="150"/>
      <c r="M8" s="210" t="s">
        <v>28</v>
      </c>
    </row>
    <row r="9" s="114" customFormat="1" ht="38.25" customHeight="1" spans="1:13">
      <c r="A9" s="151"/>
      <c r="B9" s="152"/>
      <c r="C9" s="153"/>
      <c r="D9" s="152"/>
      <c r="E9" s="152"/>
      <c r="F9" s="152"/>
      <c r="G9" s="150" t="s">
        <v>29</v>
      </c>
      <c r="H9" s="150">
        <v>2</v>
      </c>
      <c r="I9" s="209" t="s">
        <v>30</v>
      </c>
      <c r="J9" s="150">
        <v>2</v>
      </c>
      <c r="K9" s="150">
        <v>2</v>
      </c>
      <c r="L9" s="150"/>
      <c r="M9" s="210" t="s">
        <v>31</v>
      </c>
    </row>
    <row r="10" s="114" customFormat="1" customHeight="1" spans="1:13">
      <c r="A10" s="151"/>
      <c r="B10" s="152"/>
      <c r="C10" s="153"/>
      <c r="D10" s="152"/>
      <c r="E10" s="154"/>
      <c r="F10" s="154"/>
      <c r="G10" s="150" t="s">
        <v>32</v>
      </c>
      <c r="H10" s="150">
        <v>2</v>
      </c>
      <c r="I10" s="209" t="s">
        <v>33</v>
      </c>
      <c r="J10" s="150">
        <v>2</v>
      </c>
      <c r="K10" s="150">
        <v>2</v>
      </c>
      <c r="L10" s="150"/>
      <c r="M10" s="210" t="s">
        <v>34</v>
      </c>
    </row>
    <row r="11" s="114" customFormat="1" ht="27.75" customHeight="1" spans="1:13">
      <c r="A11" s="151"/>
      <c r="B11" s="152"/>
      <c r="C11" s="153"/>
      <c r="D11" s="152"/>
      <c r="E11" s="148" t="s">
        <v>35</v>
      </c>
      <c r="F11" s="148">
        <v>2</v>
      </c>
      <c r="G11" s="150" t="s">
        <v>36</v>
      </c>
      <c r="H11" s="150">
        <v>1</v>
      </c>
      <c r="I11" s="209" t="s">
        <v>37</v>
      </c>
      <c r="J11" s="150">
        <v>1</v>
      </c>
      <c r="K11" s="150">
        <v>1</v>
      </c>
      <c r="L11" s="150"/>
      <c r="M11" s="210" t="s">
        <v>38</v>
      </c>
    </row>
    <row r="12" s="114" customFormat="1" ht="27.75" customHeight="1" spans="1:13">
      <c r="A12" s="151"/>
      <c r="B12" s="152"/>
      <c r="C12" s="155"/>
      <c r="D12" s="154"/>
      <c r="E12" s="154"/>
      <c r="F12" s="154"/>
      <c r="G12" s="150" t="s">
        <v>39</v>
      </c>
      <c r="H12" s="150">
        <v>1</v>
      </c>
      <c r="I12" s="209" t="s">
        <v>40</v>
      </c>
      <c r="J12" s="150">
        <v>1</v>
      </c>
      <c r="K12" s="150">
        <v>1</v>
      </c>
      <c r="L12" s="150"/>
      <c r="M12" s="210" t="s">
        <v>41</v>
      </c>
    </row>
    <row r="13" s="114" customFormat="1" ht="30.75" customHeight="1" spans="1:13">
      <c r="A13" s="151"/>
      <c r="B13" s="152"/>
      <c r="C13" s="149" t="s">
        <v>42</v>
      </c>
      <c r="D13" s="148">
        <v>8</v>
      </c>
      <c r="E13" s="148" t="s">
        <v>43</v>
      </c>
      <c r="F13" s="148">
        <v>5</v>
      </c>
      <c r="G13" s="150" t="s">
        <v>44</v>
      </c>
      <c r="H13" s="150">
        <v>3</v>
      </c>
      <c r="I13" s="211">
        <v>1</v>
      </c>
      <c r="J13" s="150">
        <v>3</v>
      </c>
      <c r="K13" s="150">
        <v>3</v>
      </c>
      <c r="L13" s="150"/>
      <c r="M13" s="210" t="s">
        <v>45</v>
      </c>
    </row>
    <row r="14" s="114" customFormat="1" ht="38.25" customHeight="1" spans="1:13">
      <c r="A14" s="151"/>
      <c r="B14" s="152"/>
      <c r="C14" s="153"/>
      <c r="D14" s="152"/>
      <c r="E14" s="154"/>
      <c r="F14" s="154"/>
      <c r="G14" s="150" t="s">
        <v>46</v>
      </c>
      <c r="H14" s="150">
        <v>2</v>
      </c>
      <c r="I14" s="160" t="s">
        <v>47</v>
      </c>
      <c r="J14" s="150">
        <v>2</v>
      </c>
      <c r="K14" s="150">
        <v>2</v>
      </c>
      <c r="L14" s="150"/>
      <c r="M14" s="210" t="s">
        <v>48</v>
      </c>
    </row>
    <row r="15" s="114" customFormat="1" ht="27.75" customHeight="1" spans="1:13">
      <c r="A15" s="156"/>
      <c r="B15" s="154"/>
      <c r="C15" s="155"/>
      <c r="D15" s="154"/>
      <c r="E15" s="150" t="s">
        <v>49</v>
      </c>
      <c r="F15" s="150">
        <v>3</v>
      </c>
      <c r="G15" s="150" t="s">
        <v>50</v>
      </c>
      <c r="H15" s="150">
        <v>3</v>
      </c>
      <c r="I15" s="209" t="s">
        <v>51</v>
      </c>
      <c r="J15" s="150">
        <v>3</v>
      </c>
      <c r="K15" s="150">
        <v>3</v>
      </c>
      <c r="L15" s="150"/>
      <c r="M15" s="210" t="s">
        <v>52</v>
      </c>
    </row>
    <row r="16" s="133" customFormat="1" ht="41.25" customHeight="1" spans="1:13">
      <c r="A16" s="157" t="s">
        <v>53</v>
      </c>
      <c r="B16" s="158">
        <v>20</v>
      </c>
      <c r="C16" s="159" t="s">
        <v>54</v>
      </c>
      <c r="D16" s="158">
        <v>12</v>
      </c>
      <c r="E16" s="160" t="s">
        <v>55</v>
      </c>
      <c r="F16" s="160">
        <v>6</v>
      </c>
      <c r="G16" s="160" t="s">
        <v>56</v>
      </c>
      <c r="H16" s="160">
        <v>6</v>
      </c>
      <c r="I16" s="211">
        <v>1</v>
      </c>
      <c r="J16" s="160">
        <v>6</v>
      </c>
      <c r="K16" s="160">
        <v>6</v>
      </c>
      <c r="L16" s="160"/>
      <c r="M16" s="212" t="s">
        <v>57</v>
      </c>
    </row>
    <row r="17" s="133" customFormat="1" ht="90" customHeight="1" spans="1:13">
      <c r="A17" s="161"/>
      <c r="B17" s="162"/>
      <c r="C17" s="163"/>
      <c r="D17" s="164"/>
      <c r="E17" s="160" t="s">
        <v>58</v>
      </c>
      <c r="F17" s="160">
        <v>6</v>
      </c>
      <c r="G17" s="160" t="s">
        <v>58</v>
      </c>
      <c r="H17" s="160">
        <v>6</v>
      </c>
      <c r="I17" s="209" t="s">
        <v>59</v>
      </c>
      <c r="J17" s="160">
        <v>6</v>
      </c>
      <c r="K17" s="160">
        <v>6</v>
      </c>
      <c r="L17" s="160"/>
      <c r="M17" s="212" t="s">
        <v>60</v>
      </c>
    </row>
    <row r="18" s="133" customFormat="1" ht="42" customHeight="1" spans="1:13">
      <c r="A18" s="161"/>
      <c r="B18" s="162"/>
      <c r="C18" s="159" t="s">
        <v>61</v>
      </c>
      <c r="D18" s="158">
        <v>8</v>
      </c>
      <c r="E18" s="160" t="s">
        <v>62</v>
      </c>
      <c r="F18" s="160">
        <v>4</v>
      </c>
      <c r="G18" s="160" t="s">
        <v>63</v>
      </c>
      <c r="H18" s="160">
        <v>4</v>
      </c>
      <c r="I18" s="209" t="s">
        <v>64</v>
      </c>
      <c r="J18" s="160">
        <v>4</v>
      </c>
      <c r="K18" s="160">
        <v>4</v>
      </c>
      <c r="L18" s="160"/>
      <c r="M18" s="212" t="s">
        <v>65</v>
      </c>
    </row>
    <row r="19" s="133" customFormat="1" ht="66" customHeight="1" spans="1:13">
      <c r="A19" s="165"/>
      <c r="B19" s="164"/>
      <c r="C19" s="163"/>
      <c r="D19" s="164"/>
      <c r="E19" s="160" t="s">
        <v>66</v>
      </c>
      <c r="F19" s="160">
        <v>4</v>
      </c>
      <c r="G19" s="160" t="s">
        <v>67</v>
      </c>
      <c r="H19" s="160">
        <v>4</v>
      </c>
      <c r="I19" s="209" t="s">
        <v>68</v>
      </c>
      <c r="J19" s="160">
        <v>4</v>
      </c>
      <c r="K19" s="160">
        <v>4</v>
      </c>
      <c r="L19" s="160"/>
      <c r="M19" s="212" t="s">
        <v>69</v>
      </c>
    </row>
    <row r="20" s="134" customFormat="1" ht="43.5" customHeight="1" spans="1:13">
      <c r="A20" s="166" t="s">
        <v>70</v>
      </c>
      <c r="B20" s="36">
        <v>30</v>
      </c>
      <c r="C20" s="167" t="s">
        <v>71</v>
      </c>
      <c r="D20" s="168">
        <v>5</v>
      </c>
      <c r="E20" s="169" t="s">
        <v>72</v>
      </c>
      <c r="F20" s="169">
        <v>3</v>
      </c>
      <c r="G20" s="170" t="s">
        <v>73</v>
      </c>
      <c r="H20" s="169">
        <v>3</v>
      </c>
      <c r="I20" s="209" t="s">
        <v>74</v>
      </c>
      <c r="J20" s="169">
        <v>3</v>
      </c>
      <c r="K20" s="169">
        <v>3</v>
      </c>
      <c r="L20" s="169"/>
      <c r="M20" s="213" t="s">
        <v>75</v>
      </c>
    </row>
    <row r="21" s="134" customFormat="1" ht="54.75" customHeight="1" spans="1:13">
      <c r="A21" s="171"/>
      <c r="B21" s="36"/>
      <c r="C21" s="172"/>
      <c r="D21" s="173"/>
      <c r="E21" s="169" t="s">
        <v>76</v>
      </c>
      <c r="F21" s="169">
        <v>2</v>
      </c>
      <c r="G21" s="170" t="s">
        <v>77</v>
      </c>
      <c r="H21" s="169">
        <v>2</v>
      </c>
      <c r="I21" s="209" t="s">
        <v>78</v>
      </c>
      <c r="J21" s="169">
        <v>2</v>
      </c>
      <c r="K21" s="169">
        <v>2</v>
      </c>
      <c r="L21" s="169"/>
      <c r="M21" s="213" t="s">
        <v>79</v>
      </c>
    </row>
    <row r="22" s="134" customFormat="1" ht="27" customHeight="1" spans="1:13">
      <c r="A22" s="171"/>
      <c r="B22" s="36"/>
      <c r="C22" s="174" t="s">
        <v>80</v>
      </c>
      <c r="D22" s="175">
        <v>25</v>
      </c>
      <c r="E22" s="176" t="s">
        <v>81</v>
      </c>
      <c r="F22" s="175">
        <v>10</v>
      </c>
      <c r="G22" s="177" t="s">
        <v>82</v>
      </c>
      <c r="H22" s="178">
        <v>5</v>
      </c>
      <c r="I22" s="214" t="s">
        <v>83</v>
      </c>
      <c r="J22" s="36">
        <v>5</v>
      </c>
      <c r="K22" s="169">
        <v>3</v>
      </c>
      <c r="L22" s="168"/>
      <c r="M22" s="215" t="s">
        <v>84</v>
      </c>
    </row>
    <row r="23" s="134" customFormat="1" ht="51.75" customHeight="1" spans="1:13">
      <c r="A23" s="171"/>
      <c r="B23" s="36"/>
      <c r="C23" s="174"/>
      <c r="D23" s="179"/>
      <c r="E23" s="180"/>
      <c r="F23" s="181"/>
      <c r="G23" s="182" t="s">
        <v>85</v>
      </c>
      <c r="H23" s="178">
        <v>5</v>
      </c>
      <c r="I23" s="214" t="s">
        <v>86</v>
      </c>
      <c r="J23" s="36">
        <v>5</v>
      </c>
      <c r="K23" s="169">
        <v>3</v>
      </c>
      <c r="L23" s="216"/>
      <c r="M23" s="217"/>
    </row>
    <row r="24" s="134" customFormat="1" ht="27" customHeight="1" spans="1:13">
      <c r="A24" s="171"/>
      <c r="B24" s="36"/>
      <c r="C24" s="174"/>
      <c r="D24" s="179"/>
      <c r="E24" s="169" t="s">
        <v>87</v>
      </c>
      <c r="F24" s="36">
        <v>5</v>
      </c>
      <c r="G24" s="182" t="s">
        <v>88</v>
      </c>
      <c r="H24" s="178">
        <v>5</v>
      </c>
      <c r="I24" s="218" t="s">
        <v>89</v>
      </c>
      <c r="J24" s="36">
        <v>5</v>
      </c>
      <c r="K24" s="169">
        <v>3</v>
      </c>
      <c r="L24" s="216"/>
      <c r="M24" s="217"/>
    </row>
    <row r="25" s="134" customFormat="1" ht="29.25" customHeight="1" spans="1:13">
      <c r="A25" s="183"/>
      <c r="B25" s="36"/>
      <c r="C25" s="174"/>
      <c r="D25" s="181"/>
      <c r="E25" s="169" t="s">
        <v>90</v>
      </c>
      <c r="F25" s="36">
        <v>10</v>
      </c>
      <c r="G25" s="170" t="s">
        <v>91</v>
      </c>
      <c r="H25" s="36">
        <v>10</v>
      </c>
      <c r="I25" s="219" t="s">
        <v>92</v>
      </c>
      <c r="J25" s="36">
        <v>10</v>
      </c>
      <c r="K25" s="169">
        <v>6</v>
      </c>
      <c r="L25" s="173"/>
      <c r="M25" s="220"/>
    </row>
    <row r="26" s="58" customFormat="1" ht="15" customHeight="1" spans="1:13">
      <c r="A26" s="184" t="s">
        <v>93</v>
      </c>
      <c r="B26" s="185">
        <v>30</v>
      </c>
      <c r="C26" s="186" t="s">
        <v>94</v>
      </c>
      <c r="D26" s="187">
        <v>25</v>
      </c>
      <c r="E26" s="185" t="s">
        <v>95</v>
      </c>
      <c r="F26" s="185"/>
      <c r="G26" s="185"/>
      <c r="H26" s="185"/>
      <c r="I26" s="209"/>
      <c r="J26" s="185"/>
      <c r="K26" s="185"/>
      <c r="L26" s="187"/>
      <c r="M26" s="221" t="s">
        <v>96</v>
      </c>
    </row>
    <row r="27" s="58" customFormat="1" ht="41.25" customHeight="1" spans="1:13">
      <c r="A27" s="188"/>
      <c r="B27" s="185"/>
      <c r="C27" s="186"/>
      <c r="D27" s="189"/>
      <c r="E27" s="185" t="s">
        <v>97</v>
      </c>
      <c r="F27" s="185">
        <v>10</v>
      </c>
      <c r="G27" s="190" t="s">
        <v>98</v>
      </c>
      <c r="H27" s="185">
        <v>10</v>
      </c>
      <c r="I27" s="209" t="s">
        <v>99</v>
      </c>
      <c r="J27" s="185">
        <v>10</v>
      </c>
      <c r="K27" s="185">
        <v>10</v>
      </c>
      <c r="L27" s="189"/>
      <c r="M27" s="222"/>
    </row>
    <row r="28" s="58" customFormat="1" ht="28.5" customHeight="1" spans="1:13">
      <c r="A28" s="188"/>
      <c r="B28" s="185"/>
      <c r="C28" s="186"/>
      <c r="D28" s="189"/>
      <c r="E28" s="185" t="s">
        <v>100</v>
      </c>
      <c r="F28" s="185">
        <v>10</v>
      </c>
      <c r="G28" s="191" t="s">
        <v>101</v>
      </c>
      <c r="H28" s="185">
        <v>10</v>
      </c>
      <c r="I28" s="219" t="s">
        <v>102</v>
      </c>
      <c r="J28" s="185">
        <v>10</v>
      </c>
      <c r="K28" s="185">
        <v>10</v>
      </c>
      <c r="L28" s="192"/>
      <c r="M28" s="223"/>
    </row>
    <row r="29" s="58" customFormat="1" ht="38.25" customHeight="1" spans="1:13">
      <c r="A29" s="188"/>
      <c r="B29" s="185"/>
      <c r="C29" s="186"/>
      <c r="D29" s="192"/>
      <c r="E29" s="185" t="s">
        <v>103</v>
      </c>
      <c r="F29" s="185">
        <v>5</v>
      </c>
      <c r="G29" s="190" t="s">
        <v>104</v>
      </c>
      <c r="H29" s="185">
        <v>5</v>
      </c>
      <c r="I29" s="209" t="s">
        <v>105</v>
      </c>
      <c r="J29" s="185">
        <v>5</v>
      </c>
      <c r="K29" s="185">
        <v>5</v>
      </c>
      <c r="L29" s="185"/>
      <c r="M29" s="224" t="s">
        <v>106</v>
      </c>
    </row>
    <row r="30" s="58" customFormat="1" ht="44.25" customHeight="1" spans="1:13">
      <c r="A30" s="193"/>
      <c r="B30" s="185"/>
      <c r="C30" s="186" t="s">
        <v>107</v>
      </c>
      <c r="D30" s="185">
        <v>5</v>
      </c>
      <c r="E30" s="185" t="s">
        <v>108</v>
      </c>
      <c r="F30" s="185">
        <v>5</v>
      </c>
      <c r="G30" s="190" t="s">
        <v>109</v>
      </c>
      <c r="H30" s="185">
        <v>5</v>
      </c>
      <c r="I30" s="209" t="s">
        <v>110</v>
      </c>
      <c r="J30" s="185">
        <v>5</v>
      </c>
      <c r="K30" s="185">
        <v>5</v>
      </c>
      <c r="L30" s="185"/>
      <c r="M30" s="224" t="s">
        <v>111</v>
      </c>
    </row>
    <row r="31" ht="20.1" customHeight="1" spans="1:13">
      <c r="A31" s="194" t="s">
        <v>112</v>
      </c>
      <c r="B31" s="195"/>
      <c r="C31" s="195"/>
      <c r="D31" s="195"/>
      <c r="E31" s="195"/>
      <c r="F31" s="195"/>
      <c r="G31" s="195"/>
      <c r="H31" s="52">
        <f>SUM(H7:H30)</f>
        <v>100</v>
      </c>
      <c r="I31" s="225" t="s">
        <v>113</v>
      </c>
      <c r="J31" s="226"/>
      <c r="K31" s="52">
        <f>SUM(K7:K30)</f>
        <v>90</v>
      </c>
      <c r="L31" s="52"/>
      <c r="M31" s="51"/>
    </row>
  </sheetData>
  <mergeCells count="50">
    <mergeCell ref="A1:D1"/>
    <mergeCell ref="H1:M1"/>
    <mergeCell ref="A2:D2"/>
    <mergeCell ref="E2:K2"/>
    <mergeCell ref="A3:D3"/>
    <mergeCell ref="E3:K3"/>
    <mergeCell ref="A4:H4"/>
    <mergeCell ref="A5:B5"/>
    <mergeCell ref="C5:D5"/>
    <mergeCell ref="E5:F5"/>
    <mergeCell ref="G5:H5"/>
    <mergeCell ref="A31:G31"/>
    <mergeCell ref="I31:J31"/>
    <mergeCell ref="A7:A15"/>
    <mergeCell ref="A16:A19"/>
    <mergeCell ref="A20:A25"/>
    <mergeCell ref="A26:A30"/>
    <mergeCell ref="B7:B15"/>
    <mergeCell ref="B16:B19"/>
    <mergeCell ref="B20:B25"/>
    <mergeCell ref="B26:B30"/>
    <mergeCell ref="C7:C12"/>
    <mergeCell ref="C13:C15"/>
    <mergeCell ref="C16:C17"/>
    <mergeCell ref="C18:C19"/>
    <mergeCell ref="C20:C21"/>
    <mergeCell ref="C22:C25"/>
    <mergeCell ref="C26:C29"/>
    <mergeCell ref="D7:D12"/>
    <mergeCell ref="D13:D15"/>
    <mergeCell ref="D16:D17"/>
    <mergeCell ref="D18:D19"/>
    <mergeCell ref="D20:D21"/>
    <mergeCell ref="D22:D25"/>
    <mergeCell ref="D26:D29"/>
    <mergeCell ref="E8:E10"/>
    <mergeCell ref="E11:E12"/>
    <mergeCell ref="E13:E14"/>
    <mergeCell ref="E22:E23"/>
    <mergeCell ref="F8:F10"/>
    <mergeCell ref="F11:F12"/>
    <mergeCell ref="F13:F14"/>
    <mergeCell ref="F22:F23"/>
    <mergeCell ref="I4:I6"/>
    <mergeCell ref="J4:J6"/>
    <mergeCell ref="K4:K6"/>
    <mergeCell ref="L4:L6"/>
    <mergeCell ref="M4:M6"/>
    <mergeCell ref="M22:M25"/>
    <mergeCell ref="M26:M28"/>
  </mergeCells>
  <printOptions horizontalCentered="1"/>
  <pageMargins left="0.590551181102362" right="0.590551181102362" top="0.748031496062992" bottom="0.551181102362205" header="0.31496062992126" footer="0.31496062992126"/>
  <pageSetup paperSize="8"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99"/>
  </sheetPr>
  <dimension ref="A1:G28"/>
  <sheetViews>
    <sheetView workbookViewId="0">
      <selection activeCell="I10" sqref="I10"/>
    </sheetView>
  </sheetViews>
  <sheetFormatPr defaultColWidth="9" defaultRowHeight="20.1" customHeight="1" outlineLevelCol="6"/>
  <cols>
    <col min="1" max="1" width="6.875" style="25" customWidth="1"/>
    <col min="2" max="2" width="17.625" style="25" customWidth="1"/>
    <col min="3" max="3" width="50.875" style="24" customWidth="1"/>
    <col min="4" max="4" width="9.625" style="25" customWidth="1"/>
    <col min="5" max="7" width="16.625" style="25" customWidth="1"/>
    <col min="8" max="8" width="4.875" style="24" customWidth="1"/>
    <col min="9" max="16384" width="9" style="24"/>
  </cols>
  <sheetData>
    <row r="1" ht="12.75" customHeight="1" spans="1:2">
      <c r="A1" s="26" t="s">
        <v>114</v>
      </c>
      <c r="B1" s="26"/>
    </row>
    <row r="2" ht="22.5" customHeight="1" spans="1:7">
      <c r="A2" s="28" t="s">
        <v>115</v>
      </c>
      <c r="B2" s="28"/>
      <c r="C2" s="28"/>
      <c r="D2" s="28"/>
      <c r="E2" s="28"/>
      <c r="F2" s="28"/>
      <c r="G2" s="28"/>
    </row>
    <row r="3" customHeight="1" spans="1:7">
      <c r="A3" s="115" t="s">
        <v>116</v>
      </c>
      <c r="B3" s="115"/>
      <c r="C3" s="116"/>
      <c r="D3" s="117" t="s">
        <v>117</v>
      </c>
      <c r="E3" s="117"/>
      <c r="F3" s="117" t="s">
        <v>118</v>
      </c>
      <c r="G3" s="116"/>
    </row>
    <row r="4" s="58" customFormat="1" ht="18" customHeight="1" spans="1:7">
      <c r="A4" s="82" t="s">
        <v>119</v>
      </c>
      <c r="B4" s="118" t="s">
        <v>120</v>
      </c>
      <c r="C4" s="118"/>
      <c r="D4" s="119" t="s">
        <v>5</v>
      </c>
      <c r="E4" s="119"/>
      <c r="F4" s="119"/>
      <c r="G4" s="119"/>
    </row>
    <row r="5" s="58" customFormat="1" ht="18" customHeight="1" spans="1:7">
      <c r="A5" s="82"/>
      <c r="B5" s="120" t="s">
        <v>121</v>
      </c>
      <c r="C5" s="120"/>
      <c r="D5" s="119" t="s">
        <v>122</v>
      </c>
      <c r="E5" s="119"/>
      <c r="F5" s="119"/>
      <c r="G5" s="119"/>
    </row>
    <row r="6" s="58" customFormat="1" ht="18" customHeight="1" spans="1:7">
      <c r="A6" s="82"/>
      <c r="B6" s="120" t="s">
        <v>123</v>
      </c>
      <c r="C6" s="120"/>
      <c r="D6" s="119">
        <v>10</v>
      </c>
      <c r="E6" s="119"/>
      <c r="F6" s="119"/>
      <c r="G6" s="119"/>
    </row>
    <row r="7" ht="18" customHeight="1" spans="1:7">
      <c r="A7" s="72" t="s">
        <v>124</v>
      </c>
      <c r="B7" s="72" t="s">
        <v>125</v>
      </c>
      <c r="C7" s="34" t="s">
        <v>126</v>
      </c>
      <c r="D7" s="72" t="s">
        <v>127</v>
      </c>
      <c r="E7" s="72" t="s">
        <v>128</v>
      </c>
      <c r="F7" s="72" t="s">
        <v>129</v>
      </c>
      <c r="G7" s="72" t="s">
        <v>130</v>
      </c>
    </row>
    <row r="8" s="113" customFormat="1" ht="15.95" customHeight="1" spans="1:7">
      <c r="A8" s="98">
        <v>1</v>
      </c>
      <c r="B8" s="98" t="s">
        <v>131</v>
      </c>
      <c r="C8" s="101" t="s">
        <v>132</v>
      </c>
      <c r="D8" s="98" t="s">
        <v>133</v>
      </c>
      <c r="E8" s="121" t="s">
        <v>134</v>
      </c>
      <c r="F8" s="121">
        <v>44166</v>
      </c>
      <c r="G8" s="122">
        <v>0.64</v>
      </c>
    </row>
    <row r="9" s="113" customFormat="1" ht="15.95" customHeight="1" spans="1:7">
      <c r="A9" s="98">
        <v>2</v>
      </c>
      <c r="B9" s="123" t="s">
        <v>135</v>
      </c>
      <c r="C9" s="101" t="s">
        <v>136</v>
      </c>
      <c r="D9" s="98" t="s">
        <v>137</v>
      </c>
      <c r="E9" s="124">
        <v>1</v>
      </c>
      <c r="F9" s="98">
        <v>1</v>
      </c>
      <c r="G9" s="122">
        <v>0.64</v>
      </c>
    </row>
    <row r="10" s="113" customFormat="1" ht="15.95" customHeight="1" spans="1:7">
      <c r="A10" s="98">
        <v>3</v>
      </c>
      <c r="B10" s="123" t="s">
        <v>135</v>
      </c>
      <c r="C10" s="101" t="s">
        <v>138</v>
      </c>
      <c r="D10" s="98" t="s">
        <v>139</v>
      </c>
      <c r="E10" s="122">
        <v>1</v>
      </c>
      <c r="F10" s="122">
        <v>1</v>
      </c>
      <c r="G10" s="122">
        <v>1</v>
      </c>
    </row>
    <row r="11" s="113" customFormat="1" ht="15.95" customHeight="1" spans="1:7">
      <c r="A11" s="98">
        <v>4</v>
      </c>
      <c r="B11" s="123" t="s">
        <v>135</v>
      </c>
      <c r="C11" s="101" t="s">
        <v>140</v>
      </c>
      <c r="D11" s="98" t="s">
        <v>141</v>
      </c>
      <c r="E11" s="121" t="s">
        <v>142</v>
      </c>
      <c r="F11" s="98" t="s">
        <v>142</v>
      </c>
      <c r="G11" s="122">
        <v>1</v>
      </c>
    </row>
    <row r="12" s="113" customFormat="1" ht="15.95" customHeight="1" spans="1:7">
      <c r="A12" s="98">
        <v>5</v>
      </c>
      <c r="B12" s="123" t="s">
        <v>143</v>
      </c>
      <c r="C12" s="101" t="s">
        <v>144</v>
      </c>
      <c r="D12" s="98" t="s">
        <v>139</v>
      </c>
      <c r="E12" s="122">
        <v>1</v>
      </c>
      <c r="F12" s="122">
        <v>1</v>
      </c>
      <c r="G12" s="122">
        <v>1</v>
      </c>
    </row>
    <row r="13" s="113" customFormat="1" ht="15.95" customHeight="1" spans="1:7">
      <c r="A13" s="98">
        <v>6</v>
      </c>
      <c r="B13" s="123" t="s">
        <v>143</v>
      </c>
      <c r="C13" s="101" t="s">
        <v>145</v>
      </c>
      <c r="D13" s="98" t="s">
        <v>141</v>
      </c>
      <c r="E13" s="121" t="s">
        <v>142</v>
      </c>
      <c r="F13" s="98" t="s">
        <v>146</v>
      </c>
      <c r="G13" s="122">
        <v>0.64</v>
      </c>
    </row>
    <row r="14" s="113" customFormat="1" ht="27" customHeight="1" spans="1:7">
      <c r="A14" s="98">
        <v>7</v>
      </c>
      <c r="B14" s="123" t="s">
        <v>143</v>
      </c>
      <c r="C14" s="101" t="s">
        <v>147</v>
      </c>
      <c r="D14" s="98" t="s">
        <v>139</v>
      </c>
      <c r="E14" s="121" t="s">
        <v>148</v>
      </c>
      <c r="F14" s="122">
        <v>0.64</v>
      </c>
      <c r="G14" s="122">
        <v>0.64</v>
      </c>
    </row>
    <row r="15" s="113" customFormat="1" ht="51" customHeight="1" spans="1:7">
      <c r="A15" s="98">
        <v>8</v>
      </c>
      <c r="B15" s="123" t="s">
        <v>143</v>
      </c>
      <c r="C15" s="101" t="s">
        <v>149</v>
      </c>
      <c r="D15" s="98" t="s">
        <v>150</v>
      </c>
      <c r="E15" s="121" t="s">
        <v>151</v>
      </c>
      <c r="F15" s="98" t="s">
        <v>152</v>
      </c>
      <c r="G15" s="122">
        <v>0.64</v>
      </c>
    </row>
    <row r="16" s="113" customFormat="1" ht="15.95" customHeight="1" spans="1:7">
      <c r="A16" s="98">
        <v>9</v>
      </c>
      <c r="B16" s="123" t="s">
        <v>153</v>
      </c>
      <c r="C16" s="101" t="s">
        <v>154</v>
      </c>
      <c r="D16" s="98" t="s">
        <v>155</v>
      </c>
      <c r="E16" s="98">
        <v>6</v>
      </c>
      <c r="F16" s="98">
        <v>6</v>
      </c>
      <c r="G16" s="122">
        <v>1</v>
      </c>
    </row>
    <row r="17" s="113" customFormat="1" ht="15.95" customHeight="1" spans="1:7">
      <c r="A17" s="98">
        <v>10</v>
      </c>
      <c r="B17" s="123" t="s">
        <v>153</v>
      </c>
      <c r="C17" s="101" t="s">
        <v>156</v>
      </c>
      <c r="D17" s="98"/>
      <c r="E17" s="121" t="s">
        <v>157</v>
      </c>
      <c r="F17" s="98" t="s">
        <v>157</v>
      </c>
      <c r="G17" s="122">
        <v>1</v>
      </c>
    </row>
    <row r="18" s="113" customFormat="1" ht="15.95" customHeight="1" spans="1:7">
      <c r="A18" s="98">
        <v>11</v>
      </c>
      <c r="B18" s="123" t="s">
        <v>158</v>
      </c>
      <c r="C18" s="101" t="s">
        <v>159</v>
      </c>
      <c r="D18" s="98" t="s">
        <v>139</v>
      </c>
      <c r="E18" s="122">
        <v>0.98</v>
      </c>
      <c r="F18" s="122">
        <v>1</v>
      </c>
      <c r="G18" s="122">
        <v>1</v>
      </c>
    </row>
    <row r="19" s="113" customFormat="1" ht="15.95" customHeight="1" spans="1:7">
      <c r="A19" s="98">
        <v>12</v>
      </c>
      <c r="B19" s="123" t="s">
        <v>158</v>
      </c>
      <c r="C19" s="101" t="s">
        <v>160</v>
      </c>
      <c r="D19" s="98"/>
      <c r="E19" s="121" t="s">
        <v>161</v>
      </c>
      <c r="F19" s="98"/>
      <c r="G19" s="98"/>
    </row>
    <row r="20" s="113" customFormat="1" ht="15.95" customHeight="1" spans="1:7">
      <c r="A20" s="98">
        <v>13</v>
      </c>
      <c r="B20" s="123" t="s">
        <v>162</v>
      </c>
      <c r="C20" s="101" t="s">
        <v>163</v>
      </c>
      <c r="D20" s="98"/>
      <c r="E20" s="121" t="s">
        <v>164</v>
      </c>
      <c r="F20" s="98"/>
      <c r="G20" s="98"/>
    </row>
    <row r="21" s="113" customFormat="1" ht="15.95" customHeight="1" spans="1:7">
      <c r="A21" s="98">
        <v>14</v>
      </c>
      <c r="B21" s="123" t="s">
        <v>165</v>
      </c>
      <c r="C21" s="101" t="s">
        <v>166</v>
      </c>
      <c r="D21" s="98" t="s">
        <v>167</v>
      </c>
      <c r="E21" s="121" t="s">
        <v>168</v>
      </c>
      <c r="F21" s="98"/>
      <c r="G21" s="98"/>
    </row>
    <row r="22" s="113" customFormat="1" ht="15.95" customHeight="1" spans="1:7">
      <c r="A22" s="98">
        <v>15</v>
      </c>
      <c r="B22" s="98" t="s">
        <v>169</v>
      </c>
      <c r="C22" s="101" t="s">
        <v>170</v>
      </c>
      <c r="D22" s="98" t="s">
        <v>171</v>
      </c>
      <c r="E22" s="36">
        <v>360</v>
      </c>
      <c r="F22" s="36">
        <v>288.73</v>
      </c>
      <c r="G22" s="125">
        <v>0.802</v>
      </c>
    </row>
    <row r="23" s="114" customFormat="1" ht="30.75" customHeight="1" spans="1:7">
      <c r="A23" s="126" t="s">
        <v>172</v>
      </c>
      <c r="B23" s="127"/>
      <c r="C23" s="128" t="s">
        <v>173</v>
      </c>
      <c r="D23" s="79" t="s">
        <v>174</v>
      </c>
      <c r="E23" s="79"/>
      <c r="F23" s="79"/>
      <c r="G23" s="79"/>
    </row>
    <row r="24" s="114" customFormat="1" ht="42" customHeight="1" spans="1:7">
      <c r="A24" s="56" t="s">
        <v>175</v>
      </c>
      <c r="B24" s="129" t="s">
        <v>176</v>
      </c>
      <c r="C24" s="130"/>
      <c r="D24" s="131"/>
      <c r="E24" s="132" t="s">
        <v>177</v>
      </c>
      <c r="F24" s="56"/>
      <c r="G24" s="56" t="s">
        <v>178</v>
      </c>
    </row>
    <row r="25" ht="18" customHeight="1"/>
    <row r="26" ht="18" customHeight="1"/>
    <row r="27" ht="18" customHeight="1"/>
    <row r="28" ht="18" customHeight="1"/>
  </sheetData>
  <mergeCells count="13">
    <mergeCell ref="A1:B1"/>
    <mergeCell ref="A2:G2"/>
    <mergeCell ref="A3:B3"/>
    <mergeCell ref="B4:C4"/>
    <mergeCell ref="D4:G4"/>
    <mergeCell ref="B5:C5"/>
    <mergeCell ref="D5:G5"/>
    <mergeCell ref="B6:C6"/>
    <mergeCell ref="D6:G6"/>
    <mergeCell ref="A23:B23"/>
    <mergeCell ref="D23:G23"/>
    <mergeCell ref="B24:D24"/>
    <mergeCell ref="A4:A6"/>
  </mergeCells>
  <printOptions horizontalCentered="1"/>
  <pageMargins left="0.590551181102362" right="0.590551181102362" top="0.748031496062992" bottom="0.551181102362205" header="0.31496062992126" footer="0.31496062992126"/>
  <pageSetup paperSize="9" orientation="landscape"/>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CCFFCC"/>
  </sheetPr>
  <dimension ref="A1:J16"/>
  <sheetViews>
    <sheetView workbookViewId="0">
      <selection activeCell="H11" sqref="H11"/>
    </sheetView>
  </sheetViews>
  <sheetFormatPr defaultColWidth="9" defaultRowHeight="20.1" customHeight="1"/>
  <cols>
    <col min="1" max="1" width="3.375" style="85" customWidth="1"/>
    <col min="2" max="2" width="20.375" style="85" customWidth="1"/>
    <col min="3" max="3" width="13.625" style="85" customWidth="1"/>
    <col min="4" max="4" width="12.5" style="85" customWidth="1"/>
    <col min="5" max="5" width="3.375" style="85" customWidth="1"/>
    <col min="6" max="6" width="19.625" style="85" customWidth="1"/>
    <col min="7" max="7" width="34.75" style="86" customWidth="1"/>
    <col min="8" max="10" width="11.625" style="85" customWidth="1"/>
    <col min="11" max="16384" width="9" style="86"/>
  </cols>
  <sheetData>
    <row r="1" customHeight="1" spans="1:2">
      <c r="A1" s="87" t="s">
        <v>179</v>
      </c>
      <c r="B1" s="87"/>
    </row>
    <row r="2" ht="31.5" customHeight="1" spans="1:10">
      <c r="A2" s="88" t="s">
        <v>180</v>
      </c>
      <c r="B2" s="88"/>
      <c r="C2" s="88"/>
      <c r="D2" s="88"/>
      <c r="E2" s="88"/>
      <c r="F2" s="88"/>
      <c r="G2" s="88"/>
      <c r="H2" s="88"/>
      <c r="I2" s="88"/>
      <c r="J2" s="88"/>
    </row>
    <row r="3" customHeight="1" spans="1:10">
      <c r="A3" s="89" t="s">
        <v>116</v>
      </c>
      <c r="B3" s="89"/>
      <c r="C3" s="90"/>
      <c r="D3" s="90"/>
      <c r="E3" s="90"/>
      <c r="F3" s="90"/>
      <c r="G3" s="91" t="s">
        <v>181</v>
      </c>
      <c r="H3" s="92" t="s">
        <v>182</v>
      </c>
      <c r="I3" s="92"/>
      <c r="J3" s="92"/>
    </row>
    <row r="4" ht="18" customHeight="1" spans="1:10">
      <c r="A4" s="93" t="s">
        <v>183</v>
      </c>
      <c r="B4" s="93"/>
      <c r="C4" s="94" t="s">
        <v>5</v>
      </c>
      <c r="D4" s="94"/>
      <c r="E4" s="94"/>
      <c r="F4" s="94"/>
      <c r="G4" s="94"/>
      <c r="H4" s="95" t="s">
        <v>184</v>
      </c>
      <c r="I4" s="95"/>
      <c r="J4" s="95"/>
    </row>
    <row r="5" ht="44.25" customHeight="1" spans="1:10">
      <c r="A5" s="96" t="s">
        <v>124</v>
      </c>
      <c r="B5" s="97" t="s">
        <v>185</v>
      </c>
      <c r="C5" s="97" t="s">
        <v>186</v>
      </c>
      <c r="D5" s="97" t="s">
        <v>187</v>
      </c>
      <c r="E5" s="96" t="s">
        <v>124</v>
      </c>
      <c r="F5" s="96" t="s">
        <v>188</v>
      </c>
      <c r="G5" s="97" t="s">
        <v>189</v>
      </c>
      <c r="H5" s="96" t="s">
        <v>190</v>
      </c>
      <c r="I5" s="96" t="s">
        <v>191</v>
      </c>
      <c r="J5" s="111" t="s">
        <v>192</v>
      </c>
    </row>
    <row r="6" ht="30" customHeight="1" spans="1:10">
      <c r="A6" s="98">
        <v>1</v>
      </c>
      <c r="B6" s="99" t="s">
        <v>193</v>
      </c>
      <c r="C6" s="100"/>
      <c r="D6" s="100"/>
      <c r="E6" s="98">
        <v>10</v>
      </c>
      <c r="F6" s="99" t="s">
        <v>194</v>
      </c>
      <c r="G6" s="101"/>
      <c r="H6" s="102"/>
      <c r="I6" s="102"/>
      <c r="J6" s="102"/>
    </row>
    <row r="7" ht="51" customHeight="1" spans="1:10">
      <c r="A7" s="98">
        <v>2</v>
      </c>
      <c r="B7" s="99" t="s">
        <v>195</v>
      </c>
      <c r="C7" s="100"/>
      <c r="D7" s="100"/>
      <c r="E7" s="98">
        <v>11</v>
      </c>
      <c r="F7" s="99" t="s">
        <v>196</v>
      </c>
      <c r="G7" s="101" t="s">
        <v>197</v>
      </c>
      <c r="H7" s="102" t="s">
        <v>198</v>
      </c>
      <c r="I7" s="102" t="s">
        <v>199</v>
      </c>
      <c r="J7" s="102" t="s">
        <v>199</v>
      </c>
    </row>
    <row r="8" ht="54" customHeight="1" spans="1:10">
      <c r="A8" s="98">
        <v>3</v>
      </c>
      <c r="B8" s="99" t="s">
        <v>200</v>
      </c>
      <c r="C8" s="100" t="s">
        <v>201</v>
      </c>
      <c r="D8" s="100" t="s">
        <v>201</v>
      </c>
      <c r="E8" s="98">
        <v>12</v>
      </c>
      <c r="F8" s="99" t="s">
        <v>202</v>
      </c>
      <c r="G8" s="99" t="s">
        <v>203</v>
      </c>
      <c r="H8" s="102" t="s">
        <v>204</v>
      </c>
      <c r="I8" s="102" t="s">
        <v>205</v>
      </c>
      <c r="J8" s="102" t="s">
        <v>205</v>
      </c>
    </row>
    <row r="9" ht="30" customHeight="1" spans="1:10">
      <c r="A9" s="98">
        <v>4</v>
      </c>
      <c r="B9" s="99" t="s">
        <v>206</v>
      </c>
      <c r="C9" s="100"/>
      <c r="D9" s="100"/>
      <c r="E9" s="98">
        <v>13</v>
      </c>
      <c r="F9" s="99" t="s">
        <v>207</v>
      </c>
      <c r="G9" s="99"/>
      <c r="H9" s="102"/>
      <c r="I9" s="102"/>
      <c r="J9" s="102"/>
    </row>
    <row r="10" ht="30" customHeight="1" spans="1:10">
      <c r="A10" s="98">
        <v>5</v>
      </c>
      <c r="B10" s="99" t="s">
        <v>208</v>
      </c>
      <c r="C10" s="100"/>
      <c r="D10" s="100"/>
      <c r="E10" s="98">
        <v>14</v>
      </c>
      <c r="F10" s="99" t="s">
        <v>209</v>
      </c>
      <c r="G10" s="99"/>
      <c r="H10" s="102"/>
      <c r="I10" s="102"/>
      <c r="J10" s="102"/>
    </row>
    <row r="11" ht="75" customHeight="1" spans="1:10">
      <c r="A11" s="98">
        <v>6</v>
      </c>
      <c r="B11" s="99" t="s">
        <v>210</v>
      </c>
      <c r="C11" s="100" t="s">
        <v>211</v>
      </c>
      <c r="D11" s="100" t="s">
        <v>211</v>
      </c>
      <c r="E11" s="98">
        <v>15</v>
      </c>
      <c r="F11" s="99" t="s">
        <v>212</v>
      </c>
      <c r="G11" s="99" t="s">
        <v>213</v>
      </c>
      <c r="H11" s="102" t="s">
        <v>214</v>
      </c>
      <c r="I11" s="102" t="s">
        <v>215</v>
      </c>
      <c r="J11" s="102" t="s">
        <v>215</v>
      </c>
    </row>
    <row r="12" ht="51" customHeight="1" spans="1:10">
      <c r="A12" s="98">
        <v>7</v>
      </c>
      <c r="B12" s="99" t="s">
        <v>216</v>
      </c>
      <c r="C12" s="100" t="s">
        <v>217</v>
      </c>
      <c r="D12" s="100" t="s">
        <v>217</v>
      </c>
      <c r="E12" s="98">
        <v>16</v>
      </c>
      <c r="F12" s="99" t="s">
        <v>218</v>
      </c>
      <c r="G12" s="99" t="s">
        <v>219</v>
      </c>
      <c r="H12" s="102">
        <v>79.6</v>
      </c>
      <c r="I12" s="102">
        <v>77.21</v>
      </c>
      <c r="J12" s="102">
        <v>77.21</v>
      </c>
    </row>
    <row r="13" ht="48" customHeight="1" spans="1:10">
      <c r="A13" s="98">
        <v>8</v>
      </c>
      <c r="B13" s="99" t="s">
        <v>220</v>
      </c>
      <c r="C13" s="100" t="s">
        <v>221</v>
      </c>
      <c r="D13" s="100" t="s">
        <v>221</v>
      </c>
      <c r="E13" s="98">
        <v>17</v>
      </c>
      <c r="F13" s="99" t="s">
        <v>222</v>
      </c>
      <c r="G13" s="99" t="s">
        <v>223</v>
      </c>
      <c r="H13" s="102" t="s">
        <v>224</v>
      </c>
      <c r="I13" s="102" t="s">
        <v>224</v>
      </c>
      <c r="J13" s="102" t="s">
        <v>224</v>
      </c>
    </row>
    <row r="14" ht="71" customHeight="1" spans="1:10">
      <c r="A14" s="98">
        <v>9</v>
      </c>
      <c r="B14" s="99" t="s">
        <v>225</v>
      </c>
      <c r="C14" s="100" t="s">
        <v>226</v>
      </c>
      <c r="D14" s="100" t="s">
        <v>226</v>
      </c>
      <c r="E14" s="98">
        <v>18</v>
      </c>
      <c r="F14" s="99" t="s">
        <v>227</v>
      </c>
      <c r="G14" s="101" t="s">
        <v>228</v>
      </c>
      <c r="H14" s="102" t="s">
        <v>229</v>
      </c>
      <c r="I14" s="102" t="s">
        <v>230</v>
      </c>
      <c r="J14" s="102" t="s">
        <v>230</v>
      </c>
    </row>
    <row r="15" ht="42" customHeight="1" spans="1:10">
      <c r="A15" s="103" t="s">
        <v>172</v>
      </c>
      <c r="B15" s="103"/>
      <c r="C15" s="104" t="s">
        <v>231</v>
      </c>
      <c r="D15" s="104"/>
      <c r="E15" s="104"/>
      <c r="F15" s="104"/>
      <c r="G15" s="104" t="s">
        <v>232</v>
      </c>
      <c r="H15" s="104"/>
      <c r="I15" s="104"/>
      <c r="J15" s="104"/>
    </row>
    <row r="16" ht="48.75" customHeight="1" spans="1:10">
      <c r="A16" s="105" t="s">
        <v>175</v>
      </c>
      <c r="B16" s="106"/>
      <c r="C16" s="107" t="s">
        <v>176</v>
      </c>
      <c r="D16" s="108"/>
      <c r="E16" s="108"/>
      <c r="F16" s="108"/>
      <c r="G16" s="109"/>
      <c r="H16" s="110" t="s">
        <v>3</v>
      </c>
      <c r="I16" s="110"/>
      <c r="J16" s="112" t="s">
        <v>178</v>
      </c>
    </row>
  </sheetData>
  <mergeCells count="13">
    <mergeCell ref="A1:B1"/>
    <mergeCell ref="A2:J2"/>
    <mergeCell ref="A3:B3"/>
    <mergeCell ref="C3:F3"/>
    <mergeCell ref="H3:J3"/>
    <mergeCell ref="A4:B4"/>
    <mergeCell ref="C4:G4"/>
    <mergeCell ref="H4:J4"/>
    <mergeCell ref="A15:B15"/>
    <mergeCell ref="C15:F15"/>
    <mergeCell ref="G15:J15"/>
    <mergeCell ref="A16:B16"/>
    <mergeCell ref="C16:G16"/>
  </mergeCells>
  <printOptions horizontalCentered="1"/>
  <pageMargins left="0.590551181102362" right="0.590551181102362" top="0.748031496062992" bottom="0.236111111111111" header="0.31496062992126" footer="0.31496062992126"/>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9" tint="0.599993896298105"/>
  </sheetPr>
  <dimension ref="A1:K18"/>
  <sheetViews>
    <sheetView workbookViewId="0">
      <selection activeCell="H22" sqref="H22"/>
    </sheetView>
  </sheetViews>
  <sheetFormatPr defaultColWidth="9" defaultRowHeight="20.1" customHeight="1"/>
  <cols>
    <col min="1" max="1" width="3.125" style="25" customWidth="1"/>
    <col min="2" max="2" width="12.75" style="25" customWidth="1"/>
    <col min="3" max="3" width="35.625" style="24" customWidth="1"/>
    <col min="4" max="4" width="6.875" style="25" customWidth="1"/>
    <col min="5" max="7" width="11.625" style="25" customWidth="1"/>
    <col min="8" max="11" width="10.625" style="24" customWidth="1"/>
    <col min="12" max="16384" width="9" style="24"/>
  </cols>
  <sheetData>
    <row r="1" ht="13.5" customHeight="1" spans="1:2">
      <c r="A1" s="26" t="s">
        <v>233</v>
      </c>
      <c r="B1" s="26"/>
    </row>
    <row r="2" ht="24" customHeight="1" spans="1:11">
      <c r="A2" s="28" t="s">
        <v>234</v>
      </c>
      <c r="B2" s="28"/>
      <c r="C2" s="28"/>
      <c r="D2" s="28"/>
      <c r="E2" s="28"/>
      <c r="F2" s="28"/>
      <c r="G2" s="28"/>
      <c r="H2" s="28"/>
      <c r="I2" s="28"/>
      <c r="J2" s="28"/>
      <c r="K2" s="28"/>
    </row>
    <row r="3" customHeight="1" spans="1:11">
      <c r="A3" s="59" t="s">
        <v>235</v>
      </c>
      <c r="B3" s="59"/>
      <c r="C3" s="59"/>
      <c r="D3" s="59"/>
      <c r="E3" s="59"/>
      <c r="F3" s="59"/>
      <c r="G3" s="59"/>
      <c r="J3" s="81" t="s">
        <v>184</v>
      </c>
      <c r="K3" s="81"/>
    </row>
    <row r="4" s="58" customFormat="1" ht="24" customHeight="1" spans="1:11">
      <c r="A4" s="60" t="s">
        <v>236</v>
      </c>
      <c r="B4" s="61"/>
      <c r="C4" s="62"/>
      <c r="D4" s="63" t="s">
        <v>5</v>
      </c>
      <c r="E4" s="63"/>
      <c r="F4" s="63"/>
      <c r="G4" s="63"/>
      <c r="H4" s="63"/>
      <c r="I4" s="82" t="s">
        <v>237</v>
      </c>
      <c r="J4" s="82"/>
      <c r="K4" s="83">
        <v>360</v>
      </c>
    </row>
    <row r="5" ht="15" customHeight="1" spans="1:11">
      <c r="A5" s="64" t="s">
        <v>124</v>
      </c>
      <c r="B5" s="64" t="s">
        <v>238</v>
      </c>
      <c r="C5" s="65" t="s">
        <v>239</v>
      </c>
      <c r="D5" s="64" t="s">
        <v>240</v>
      </c>
      <c r="E5" s="66" t="s">
        <v>128</v>
      </c>
      <c r="F5" s="67"/>
      <c r="G5" s="68"/>
      <c r="H5" s="69" t="s">
        <v>241</v>
      </c>
      <c r="I5" s="64" t="s">
        <v>242</v>
      </c>
      <c r="J5" s="69" t="s">
        <v>243</v>
      </c>
      <c r="K5" s="64" t="s">
        <v>244</v>
      </c>
    </row>
    <row r="6" ht="25.5" customHeight="1" spans="1:11">
      <c r="A6" s="70"/>
      <c r="B6" s="70"/>
      <c r="C6" s="71"/>
      <c r="D6" s="70"/>
      <c r="E6" s="72" t="s">
        <v>245</v>
      </c>
      <c r="F6" s="72" t="s">
        <v>246</v>
      </c>
      <c r="G6" s="72" t="s">
        <v>247</v>
      </c>
      <c r="H6" s="73"/>
      <c r="I6" s="70"/>
      <c r="J6" s="73"/>
      <c r="K6" s="70"/>
    </row>
    <row r="7" customHeight="1" spans="1:11">
      <c r="A7" s="36"/>
      <c r="B7" s="36"/>
      <c r="C7" s="35"/>
      <c r="D7" s="36"/>
      <c r="E7" s="74"/>
      <c r="F7" s="36"/>
      <c r="G7" s="36" t="s">
        <v>248</v>
      </c>
      <c r="H7" s="36" t="s">
        <v>249</v>
      </c>
      <c r="I7" s="36" t="s">
        <v>250</v>
      </c>
      <c r="J7" s="36" t="s">
        <v>251</v>
      </c>
      <c r="K7" s="36" t="s">
        <v>252</v>
      </c>
    </row>
    <row r="8" ht="39.95" customHeight="1" spans="1:11">
      <c r="A8" s="36">
        <v>1</v>
      </c>
      <c r="B8" s="75" t="s">
        <v>253</v>
      </c>
      <c r="C8" s="35" t="s">
        <v>254</v>
      </c>
      <c r="D8" s="36" t="s">
        <v>171</v>
      </c>
      <c r="E8" s="36">
        <v>360</v>
      </c>
      <c r="F8" s="36"/>
      <c r="G8" s="36">
        <v>360</v>
      </c>
      <c r="H8" s="35">
        <v>288.73</v>
      </c>
      <c r="I8" s="35">
        <v>71.27</v>
      </c>
      <c r="J8" s="35">
        <v>67.59</v>
      </c>
      <c r="K8" s="35">
        <v>3.68</v>
      </c>
    </row>
    <row r="9" ht="18" customHeight="1" spans="1:11">
      <c r="A9" s="36">
        <v>2</v>
      </c>
      <c r="B9" s="36" t="s">
        <v>255</v>
      </c>
      <c r="C9" s="35"/>
      <c r="D9" s="36" t="s">
        <v>171</v>
      </c>
      <c r="E9" s="36"/>
      <c r="F9" s="36"/>
      <c r="G9" s="36"/>
      <c r="H9" s="35"/>
      <c r="I9" s="35"/>
      <c r="J9" s="35"/>
      <c r="K9" s="35"/>
    </row>
    <row r="10" ht="18" customHeight="1" spans="1:11">
      <c r="A10" s="36">
        <v>3</v>
      </c>
      <c r="B10" s="36" t="s">
        <v>256</v>
      </c>
      <c r="C10" s="35" t="s">
        <v>257</v>
      </c>
      <c r="D10" s="36" t="s">
        <v>171</v>
      </c>
      <c r="E10" s="36"/>
      <c r="F10" s="36"/>
      <c r="G10" s="36"/>
      <c r="H10" s="35"/>
      <c r="I10" s="35"/>
      <c r="J10" s="35"/>
      <c r="K10" s="35"/>
    </row>
    <row r="11" ht="18" customHeight="1" spans="1:11">
      <c r="A11" s="36">
        <v>4</v>
      </c>
      <c r="B11" s="36" t="s">
        <v>258</v>
      </c>
      <c r="C11" s="35" t="s">
        <v>259</v>
      </c>
      <c r="D11" s="36" t="s">
        <v>171</v>
      </c>
      <c r="E11" s="36"/>
      <c r="F11" s="36"/>
      <c r="G11" s="36"/>
      <c r="H11" s="35"/>
      <c r="I11" s="35"/>
      <c r="J11" s="35"/>
      <c r="K11" s="35"/>
    </row>
    <row r="12" ht="18" customHeight="1" spans="1:11">
      <c r="A12" s="36">
        <v>5</v>
      </c>
      <c r="B12" s="36" t="s">
        <v>260</v>
      </c>
      <c r="C12" s="35"/>
      <c r="D12" s="36" t="s">
        <v>171</v>
      </c>
      <c r="E12" s="36"/>
      <c r="F12" s="36"/>
      <c r="G12" s="36"/>
      <c r="H12" s="35"/>
      <c r="I12" s="35"/>
      <c r="J12" s="35"/>
      <c r="K12" s="35"/>
    </row>
    <row r="13" ht="18" customHeight="1" spans="1:11">
      <c r="A13" s="36">
        <v>6</v>
      </c>
      <c r="B13" s="36" t="s">
        <v>261</v>
      </c>
      <c r="C13" s="76"/>
      <c r="D13" s="36" t="s">
        <v>171</v>
      </c>
      <c r="E13" s="77"/>
      <c r="F13" s="36"/>
      <c r="G13" s="36"/>
      <c r="H13" s="35"/>
      <c r="I13" s="35"/>
      <c r="J13" s="35"/>
      <c r="K13" s="35"/>
    </row>
    <row r="14" ht="27.75" customHeight="1" spans="1:11">
      <c r="A14" s="55">
        <v>7</v>
      </c>
      <c r="B14" s="55" t="s">
        <v>262</v>
      </c>
      <c r="C14" s="54"/>
      <c r="D14" s="55" t="s">
        <v>171</v>
      </c>
      <c r="E14" s="55">
        <v>360</v>
      </c>
      <c r="F14" s="55"/>
      <c r="G14" s="55">
        <v>360</v>
      </c>
      <c r="H14" s="54">
        <v>288.73</v>
      </c>
      <c r="I14" s="54">
        <v>71.27</v>
      </c>
      <c r="J14" s="54">
        <v>67.59</v>
      </c>
      <c r="K14" s="54">
        <v>3.68</v>
      </c>
    </row>
    <row r="15" ht="54.75" customHeight="1" spans="1:11">
      <c r="A15" s="78" t="s">
        <v>172</v>
      </c>
      <c r="B15" s="78"/>
      <c r="C15" s="79" t="s">
        <v>263</v>
      </c>
      <c r="D15" s="79"/>
      <c r="E15" s="79"/>
      <c r="F15" s="79"/>
      <c r="G15" s="79"/>
      <c r="H15" s="79"/>
      <c r="I15" s="79"/>
      <c r="J15" s="79"/>
      <c r="K15" s="79"/>
    </row>
    <row r="16" ht="54.75" customHeight="1" spans="1:11">
      <c r="A16" s="80" t="s">
        <v>175</v>
      </c>
      <c r="B16" s="80"/>
      <c r="C16" s="57" t="s">
        <v>176</v>
      </c>
      <c r="D16" s="57"/>
      <c r="E16" s="57"/>
      <c r="F16" s="57"/>
      <c r="G16" s="57"/>
      <c r="H16" s="56" t="s">
        <v>177</v>
      </c>
      <c r="I16" s="84"/>
      <c r="J16" s="56" t="s">
        <v>178</v>
      </c>
      <c r="K16" s="84"/>
    </row>
    <row r="17" ht="30" customHeight="1"/>
    <row r="18" ht="30" customHeight="1"/>
  </sheetData>
  <mergeCells count="20">
    <mergeCell ref="A1:B1"/>
    <mergeCell ref="A2:K2"/>
    <mergeCell ref="A3:G3"/>
    <mergeCell ref="J3:K3"/>
    <mergeCell ref="A4:C4"/>
    <mergeCell ref="D4:H4"/>
    <mergeCell ref="I4:J4"/>
    <mergeCell ref="E5:G5"/>
    <mergeCell ref="A15:B15"/>
    <mergeCell ref="C15:K15"/>
    <mergeCell ref="A16:B16"/>
    <mergeCell ref="C16:G16"/>
    <mergeCell ref="A5:A6"/>
    <mergeCell ref="B5:B6"/>
    <mergeCell ref="C5:C6"/>
    <mergeCell ref="D5:D6"/>
    <mergeCell ref="H5:H6"/>
    <mergeCell ref="I5:I6"/>
    <mergeCell ref="J5:J6"/>
    <mergeCell ref="K5:K6"/>
  </mergeCells>
  <printOptions horizontalCentered="1"/>
  <pageMargins left="0.590551181102362" right="0.590551181102362" top="0.748031496062992" bottom="0.748031496062992" header="0.31496062992126" footer="0.31496062992126"/>
  <pageSetup paperSize="9" orientation="landscape"/>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CCFFFF"/>
  </sheetPr>
  <dimension ref="A1:G34"/>
  <sheetViews>
    <sheetView tabSelected="1" workbookViewId="0">
      <selection activeCell="J21" sqref="J21"/>
    </sheetView>
  </sheetViews>
  <sheetFormatPr defaultColWidth="9" defaultRowHeight="20.1" customHeight="1" outlineLevelCol="6"/>
  <cols>
    <col min="1" max="1" width="11.625" style="24" customWidth="1"/>
    <col min="2" max="2" width="13.5" style="25" customWidth="1"/>
    <col min="3" max="3" width="35.125" style="24" customWidth="1"/>
    <col min="4" max="6" width="12.625" style="24" customWidth="1"/>
    <col min="7" max="7" width="36.625" style="24" customWidth="1"/>
    <col min="8" max="16384" width="9" style="24"/>
  </cols>
  <sheetData>
    <row r="1" customHeight="1" spans="1:2">
      <c r="A1" s="26" t="s">
        <v>264</v>
      </c>
      <c r="B1" s="26"/>
    </row>
    <row r="2" ht="28.5" customHeight="1" spans="1:7">
      <c r="A2" s="27"/>
      <c r="B2" s="27"/>
      <c r="C2" s="28" t="s">
        <v>265</v>
      </c>
      <c r="D2" s="28"/>
      <c r="E2" s="28"/>
      <c r="F2" s="28"/>
      <c r="G2" s="27"/>
    </row>
    <row r="3" ht="30.75" customHeight="1" spans="1:7">
      <c r="A3" s="29" t="s">
        <v>116</v>
      </c>
      <c r="B3" s="29"/>
      <c r="C3" s="24" t="s">
        <v>266</v>
      </c>
      <c r="D3" s="26" t="s">
        <v>267</v>
      </c>
      <c r="E3" s="30" t="s">
        <v>268</v>
      </c>
      <c r="F3" s="30"/>
      <c r="G3" s="30"/>
    </row>
    <row r="4" ht="35.25" customHeight="1" spans="1:7">
      <c r="A4" s="31" t="s">
        <v>236</v>
      </c>
      <c r="B4" s="31"/>
      <c r="C4" s="32" t="s">
        <v>5</v>
      </c>
      <c r="D4" s="32"/>
      <c r="E4" s="32"/>
      <c r="F4" s="33" t="s">
        <v>269</v>
      </c>
      <c r="G4" s="24" t="s">
        <v>270</v>
      </c>
    </row>
    <row r="5" ht="19.5" customHeight="1" spans="1:7">
      <c r="A5" s="34" t="s">
        <v>271</v>
      </c>
      <c r="B5" s="34" t="s">
        <v>272</v>
      </c>
      <c r="C5" s="34" t="s">
        <v>273</v>
      </c>
      <c r="D5" s="34" t="s">
        <v>274</v>
      </c>
      <c r="E5" s="34" t="s">
        <v>275</v>
      </c>
      <c r="F5" s="34" t="s">
        <v>276</v>
      </c>
      <c r="G5" s="34" t="s">
        <v>277</v>
      </c>
    </row>
    <row r="6" customHeight="1" spans="1:7">
      <c r="A6" s="35"/>
      <c r="B6" s="36"/>
      <c r="C6" s="37" t="s">
        <v>278</v>
      </c>
      <c r="D6" s="35"/>
      <c r="E6" s="35"/>
      <c r="F6" s="35"/>
      <c r="G6" s="35"/>
    </row>
    <row r="7" customHeight="1" spans="1:7">
      <c r="A7" s="38">
        <v>43994</v>
      </c>
      <c r="B7" s="39"/>
      <c r="C7" s="35" t="s">
        <v>279</v>
      </c>
      <c r="D7" s="35">
        <v>3600000</v>
      </c>
      <c r="E7" s="35"/>
      <c r="F7" s="35">
        <v>3600000</v>
      </c>
      <c r="G7" s="35"/>
    </row>
    <row r="8" customHeight="1" spans="1:7">
      <c r="A8" s="39" t="s">
        <v>280</v>
      </c>
      <c r="B8" s="39" t="s">
        <v>281</v>
      </c>
      <c r="C8" s="40" t="s">
        <v>282</v>
      </c>
      <c r="D8" s="35"/>
      <c r="E8" s="41">
        <v>189000</v>
      </c>
      <c r="F8" s="35">
        <f>F7-E8</f>
        <v>3411000</v>
      </c>
      <c r="G8" s="42" t="s">
        <v>283</v>
      </c>
    </row>
    <row r="9" customHeight="1" spans="1:7">
      <c r="A9" s="39" t="s">
        <v>284</v>
      </c>
      <c r="B9" s="39" t="s">
        <v>285</v>
      </c>
      <c r="C9" s="40" t="s">
        <v>286</v>
      </c>
      <c r="D9" s="37"/>
      <c r="E9" s="41">
        <v>142200</v>
      </c>
      <c r="F9" s="35">
        <f t="shared" ref="F9:F19" si="0">F8-E9</f>
        <v>3268800</v>
      </c>
      <c r="G9" s="42" t="s">
        <v>283</v>
      </c>
    </row>
    <row r="10" customHeight="1" spans="1:7">
      <c r="A10" s="39" t="s">
        <v>287</v>
      </c>
      <c r="B10" s="39" t="s">
        <v>288</v>
      </c>
      <c r="C10" s="40" t="s">
        <v>289</v>
      </c>
      <c r="D10" s="35"/>
      <c r="E10" s="41">
        <v>640000</v>
      </c>
      <c r="F10" s="35">
        <f t="shared" si="0"/>
        <v>2628800</v>
      </c>
      <c r="G10" s="42" t="s">
        <v>290</v>
      </c>
    </row>
    <row r="11" customHeight="1" spans="1:7">
      <c r="A11" s="39" t="s">
        <v>287</v>
      </c>
      <c r="B11" s="39" t="s">
        <v>291</v>
      </c>
      <c r="C11" s="40" t="s">
        <v>292</v>
      </c>
      <c r="D11" s="35"/>
      <c r="E11" s="41">
        <v>321680</v>
      </c>
      <c r="F11" s="35">
        <f t="shared" si="0"/>
        <v>2307120</v>
      </c>
      <c r="G11" s="42" t="s">
        <v>293</v>
      </c>
    </row>
    <row r="12" customHeight="1" spans="1:7">
      <c r="A12" s="39" t="s">
        <v>294</v>
      </c>
      <c r="B12" s="39" t="s">
        <v>295</v>
      </c>
      <c r="C12" s="40" t="s">
        <v>296</v>
      </c>
      <c r="D12" s="35"/>
      <c r="E12" s="41">
        <v>124912</v>
      </c>
      <c r="F12" s="35">
        <f t="shared" si="0"/>
        <v>2182208</v>
      </c>
      <c r="G12" s="42" t="s">
        <v>297</v>
      </c>
    </row>
    <row r="13" customHeight="1" spans="1:7">
      <c r="A13" s="39" t="s">
        <v>294</v>
      </c>
      <c r="B13" s="39" t="s">
        <v>298</v>
      </c>
      <c r="C13" s="40" t="s">
        <v>299</v>
      </c>
      <c r="D13" s="35"/>
      <c r="E13" s="41">
        <v>114000</v>
      </c>
      <c r="F13" s="35">
        <f t="shared" si="0"/>
        <v>2068208</v>
      </c>
      <c r="G13" s="42" t="s">
        <v>300</v>
      </c>
    </row>
    <row r="14" customHeight="1" spans="1:7">
      <c r="A14" s="39" t="s">
        <v>294</v>
      </c>
      <c r="B14" s="39" t="s">
        <v>301</v>
      </c>
      <c r="C14" s="40" t="s">
        <v>219</v>
      </c>
      <c r="D14" s="35"/>
      <c r="E14" s="41">
        <v>772120</v>
      </c>
      <c r="F14" s="35">
        <f t="shared" si="0"/>
        <v>1296088</v>
      </c>
      <c r="G14" s="42" t="s">
        <v>302</v>
      </c>
    </row>
    <row r="15" customHeight="1" spans="1:7">
      <c r="A15" s="39" t="s">
        <v>294</v>
      </c>
      <c r="B15" s="39" t="s">
        <v>303</v>
      </c>
      <c r="C15" s="40" t="s">
        <v>304</v>
      </c>
      <c r="D15" s="35"/>
      <c r="E15" s="41">
        <v>281125</v>
      </c>
      <c r="F15" s="35">
        <f t="shared" si="0"/>
        <v>1014963</v>
      </c>
      <c r="G15" s="42" t="s">
        <v>305</v>
      </c>
    </row>
    <row r="16" customHeight="1" spans="1:7">
      <c r="A16" s="39" t="s">
        <v>306</v>
      </c>
      <c r="B16" s="39" t="s">
        <v>307</v>
      </c>
      <c r="C16" s="40" t="s">
        <v>308</v>
      </c>
      <c r="D16" s="35"/>
      <c r="E16" s="42">
        <v>1300</v>
      </c>
      <c r="F16" s="35">
        <f t="shared" si="0"/>
        <v>1013663</v>
      </c>
      <c r="G16" s="42" t="s">
        <v>309</v>
      </c>
    </row>
    <row r="17" customHeight="1" spans="1:7">
      <c r="A17" s="39" t="s">
        <v>306</v>
      </c>
      <c r="B17" s="39" t="s">
        <v>310</v>
      </c>
      <c r="C17" s="40" t="s">
        <v>311</v>
      </c>
      <c r="D17" s="35"/>
      <c r="E17" s="42">
        <v>1500</v>
      </c>
      <c r="F17" s="35">
        <f t="shared" si="0"/>
        <v>1012163</v>
      </c>
      <c r="G17" s="42" t="s">
        <v>312</v>
      </c>
    </row>
    <row r="18" customHeight="1" spans="1:7">
      <c r="A18" s="39" t="s">
        <v>306</v>
      </c>
      <c r="B18" s="39" t="s">
        <v>313</v>
      </c>
      <c r="C18" s="40" t="s">
        <v>314</v>
      </c>
      <c r="D18" s="35"/>
      <c r="E18" s="42">
        <v>52909.48</v>
      </c>
      <c r="F18" s="35">
        <f t="shared" si="0"/>
        <v>959253.52</v>
      </c>
      <c r="G18" s="42" t="s">
        <v>315</v>
      </c>
    </row>
    <row r="19" customHeight="1" spans="1:7">
      <c r="A19" s="39" t="s">
        <v>306</v>
      </c>
      <c r="B19" s="39" t="s">
        <v>316</v>
      </c>
      <c r="C19" s="40" t="s">
        <v>317</v>
      </c>
      <c r="D19" s="35"/>
      <c r="E19" s="41">
        <v>246534.71</v>
      </c>
      <c r="F19" s="35">
        <f t="shared" si="0"/>
        <v>712718.81</v>
      </c>
      <c r="G19" s="43" t="s">
        <v>318</v>
      </c>
    </row>
    <row r="20" customHeight="1" spans="1:7">
      <c r="A20" s="44"/>
      <c r="B20" s="45"/>
      <c r="C20" s="46" t="s">
        <v>319</v>
      </c>
      <c r="D20" s="44">
        <f>SUM(D7:D19)</f>
        <v>3600000</v>
      </c>
      <c r="E20" s="44">
        <f>SUM(E7:E19)</f>
        <v>2887281.19</v>
      </c>
      <c r="F20" s="44"/>
      <c r="G20" s="44"/>
    </row>
    <row r="21" customHeight="1" spans="1:7">
      <c r="A21" s="35"/>
      <c r="B21" s="36"/>
      <c r="C21" s="35" t="s">
        <v>320</v>
      </c>
      <c r="D21" s="35"/>
      <c r="E21" s="35"/>
      <c r="F21" s="35">
        <v>712718.81</v>
      </c>
      <c r="G21" s="35"/>
    </row>
    <row r="22" customHeight="1" spans="1:7">
      <c r="A22" s="47">
        <v>44370</v>
      </c>
      <c r="B22" s="36"/>
      <c r="C22" s="40" t="s">
        <v>321</v>
      </c>
      <c r="D22" s="35"/>
      <c r="E22" s="41">
        <v>221290.2</v>
      </c>
      <c r="F22" s="35">
        <f>F21-E22</f>
        <v>491428.61</v>
      </c>
      <c r="G22" s="42" t="s">
        <v>322</v>
      </c>
    </row>
    <row r="23" customHeight="1" spans="1:7">
      <c r="A23" s="47">
        <v>44358</v>
      </c>
      <c r="B23" s="36"/>
      <c r="C23" s="40" t="s">
        <v>323</v>
      </c>
      <c r="D23" s="35"/>
      <c r="E23" s="41">
        <v>125834.34</v>
      </c>
      <c r="F23" s="35">
        <f t="shared" ref="F23:F31" si="1">F22-E23</f>
        <v>365594.27</v>
      </c>
      <c r="G23" s="42" t="s">
        <v>324</v>
      </c>
    </row>
    <row r="24" customHeight="1" spans="1:7">
      <c r="A24" s="47">
        <v>44370</v>
      </c>
      <c r="B24" s="36"/>
      <c r="C24" s="40" t="s">
        <v>325</v>
      </c>
      <c r="D24" s="35"/>
      <c r="E24" s="41">
        <v>5600</v>
      </c>
      <c r="F24" s="35">
        <f t="shared" si="1"/>
        <v>359994.27</v>
      </c>
      <c r="G24" s="42" t="s">
        <v>326</v>
      </c>
    </row>
    <row r="25" ht="28" customHeight="1" spans="1:7">
      <c r="A25" s="47">
        <v>44370</v>
      </c>
      <c r="B25" s="36"/>
      <c r="C25" s="40" t="s">
        <v>327</v>
      </c>
      <c r="D25" s="35"/>
      <c r="E25" s="41">
        <v>1500</v>
      </c>
      <c r="F25" s="35">
        <f t="shared" si="1"/>
        <v>358494.27</v>
      </c>
      <c r="G25" s="42" t="s">
        <v>328</v>
      </c>
    </row>
    <row r="26" customHeight="1" spans="1:7">
      <c r="A26" s="47">
        <v>44370</v>
      </c>
      <c r="B26" s="36"/>
      <c r="C26" s="40" t="s">
        <v>329</v>
      </c>
      <c r="D26" s="35"/>
      <c r="E26" s="41">
        <v>41628</v>
      </c>
      <c r="F26" s="35">
        <f t="shared" si="1"/>
        <v>316866.27</v>
      </c>
      <c r="G26" s="42" t="s">
        <v>330</v>
      </c>
    </row>
    <row r="27" customHeight="1" spans="1:7">
      <c r="A27" s="47">
        <v>44370</v>
      </c>
      <c r="B27" s="36"/>
      <c r="C27" s="48" t="s">
        <v>331</v>
      </c>
      <c r="D27" s="35"/>
      <c r="E27" s="49">
        <v>1500</v>
      </c>
      <c r="F27" s="35">
        <f t="shared" si="1"/>
        <v>315366.27</v>
      </c>
      <c r="G27" s="50" t="s">
        <v>332</v>
      </c>
    </row>
    <row r="28" customHeight="1" spans="1:7">
      <c r="A28" s="47">
        <v>44370</v>
      </c>
      <c r="B28" s="36"/>
      <c r="C28" s="48" t="s">
        <v>333</v>
      </c>
      <c r="D28" s="35"/>
      <c r="E28" s="49">
        <v>274910.45</v>
      </c>
      <c r="F28" s="35">
        <f t="shared" si="1"/>
        <v>40455.82</v>
      </c>
      <c r="G28" s="50" t="s">
        <v>318</v>
      </c>
    </row>
    <row r="29" customHeight="1" spans="1:7">
      <c r="A29" s="47">
        <v>44370</v>
      </c>
      <c r="B29" s="36"/>
      <c r="C29" s="48" t="s">
        <v>334</v>
      </c>
      <c r="D29" s="35"/>
      <c r="E29" s="49">
        <v>1000</v>
      </c>
      <c r="F29" s="35">
        <f t="shared" si="1"/>
        <v>39455.82</v>
      </c>
      <c r="G29" s="50" t="s">
        <v>312</v>
      </c>
    </row>
    <row r="30" customHeight="1" spans="1:7">
      <c r="A30" s="47">
        <v>44370</v>
      </c>
      <c r="B30" s="36"/>
      <c r="C30" s="48" t="s">
        <v>335</v>
      </c>
      <c r="D30" s="35"/>
      <c r="E30" s="49">
        <v>1300</v>
      </c>
      <c r="F30" s="35">
        <f t="shared" si="1"/>
        <v>38155.82</v>
      </c>
      <c r="G30" s="50" t="s">
        <v>309</v>
      </c>
    </row>
    <row r="31" customHeight="1" spans="1:7">
      <c r="A31" s="47">
        <v>44370</v>
      </c>
      <c r="B31" s="36"/>
      <c r="C31" s="48" t="s">
        <v>336</v>
      </c>
      <c r="D31" s="35"/>
      <c r="E31" s="49">
        <v>1300</v>
      </c>
      <c r="F31" s="35">
        <f t="shared" si="1"/>
        <v>36855.82</v>
      </c>
      <c r="G31" s="50" t="s">
        <v>309</v>
      </c>
    </row>
    <row r="32" customHeight="1" spans="1:7">
      <c r="A32" s="51"/>
      <c r="B32" s="52"/>
      <c r="C32" s="53" t="s">
        <v>337</v>
      </c>
      <c r="D32" s="51"/>
      <c r="E32" s="51">
        <f>SUM(E22:E31)</f>
        <v>675862.99</v>
      </c>
      <c r="F32" s="51"/>
      <c r="G32" s="51"/>
    </row>
    <row r="33" customHeight="1" spans="1:7">
      <c r="A33" s="54"/>
      <c r="B33" s="55"/>
      <c r="C33" s="55" t="s">
        <v>338</v>
      </c>
      <c r="D33" s="54"/>
      <c r="E33" s="54"/>
      <c r="F33" s="54"/>
      <c r="G33" s="54"/>
    </row>
    <row r="34" ht="48.75" customHeight="1" spans="1:7">
      <c r="A34" s="56" t="s">
        <v>175</v>
      </c>
      <c r="B34" s="57" t="s">
        <v>339</v>
      </c>
      <c r="C34" s="57"/>
      <c r="D34" s="57"/>
      <c r="E34" s="57"/>
      <c r="F34" s="57"/>
      <c r="G34" s="56" t="s">
        <v>340</v>
      </c>
    </row>
  </sheetData>
  <mergeCells count="7">
    <mergeCell ref="A1:B1"/>
    <mergeCell ref="C2:F2"/>
    <mergeCell ref="A3:B3"/>
    <mergeCell ref="E3:G3"/>
    <mergeCell ref="A4:B4"/>
    <mergeCell ref="C4:E4"/>
    <mergeCell ref="B34:F34"/>
  </mergeCells>
  <printOptions horizontalCentered="1"/>
  <pageMargins left="0.590551181102362" right="0.590551181102362" top="0.748031496062992" bottom="0.748031496062992" header="0.31496062992126" footer="0.31496062992126"/>
  <pageSetup paperSize="9" orientation="landscape"/>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0"/>
  <sheetViews>
    <sheetView workbookViewId="0">
      <selection activeCell="A1" sqref="A1:B1"/>
    </sheetView>
  </sheetViews>
  <sheetFormatPr defaultColWidth="9" defaultRowHeight="50.1" customHeight="1" outlineLevelCol="6"/>
  <cols>
    <col min="1" max="1" width="5.75" style="1" customWidth="1"/>
    <col min="2" max="7" width="12.625" style="1" customWidth="1"/>
    <col min="8" max="16384" width="9" style="1"/>
  </cols>
  <sheetData>
    <row r="1" ht="20.1" customHeight="1" spans="1:2">
      <c r="A1" s="2" t="s">
        <v>341</v>
      </c>
      <c r="B1" s="2"/>
    </row>
    <row r="2" ht="35.25" customHeight="1" spans="1:7">
      <c r="A2" s="3" t="s">
        <v>342</v>
      </c>
      <c r="B2" s="3"/>
      <c r="C2" s="3"/>
      <c r="D2" s="3"/>
      <c r="E2" s="3"/>
      <c r="F2" s="3"/>
      <c r="G2" s="3"/>
    </row>
    <row r="3" ht="104.25" customHeight="1" spans="1:7">
      <c r="A3" s="4" t="s">
        <v>343</v>
      </c>
      <c r="B3" s="5"/>
      <c r="C3" s="5"/>
      <c r="D3" s="5"/>
      <c r="E3" s="5"/>
      <c r="F3" s="5"/>
      <c r="G3" s="6"/>
    </row>
    <row r="4" ht="20.1" customHeight="1" spans="1:7">
      <c r="A4" s="7" t="s">
        <v>344</v>
      </c>
      <c r="B4" s="8" t="s">
        <v>4</v>
      </c>
      <c r="C4" s="9"/>
      <c r="D4" s="10"/>
      <c r="E4" s="10"/>
      <c r="F4" s="10"/>
      <c r="G4" s="11"/>
    </row>
    <row r="5" ht="20.1" customHeight="1" spans="1:7">
      <c r="A5" s="7"/>
      <c r="B5" s="8" t="s">
        <v>345</v>
      </c>
      <c r="C5" s="9"/>
      <c r="D5" s="10"/>
      <c r="E5" s="10"/>
      <c r="F5" s="10"/>
      <c r="G5" s="11"/>
    </row>
    <row r="6" ht="20.1" customHeight="1" spans="1:7">
      <c r="A6" s="7"/>
      <c r="B6" s="8" t="s">
        <v>346</v>
      </c>
      <c r="C6" s="9"/>
      <c r="D6" s="10"/>
      <c r="E6" s="10"/>
      <c r="F6" s="10"/>
      <c r="G6" s="11"/>
    </row>
    <row r="7" ht="20.1" customHeight="1" spans="1:7">
      <c r="A7" s="7"/>
      <c r="B7" s="8" t="s">
        <v>347</v>
      </c>
      <c r="C7" s="9"/>
      <c r="D7" s="10"/>
      <c r="E7" s="10"/>
      <c r="F7" s="10"/>
      <c r="G7" s="11"/>
    </row>
    <row r="8" ht="20.1" customHeight="1" spans="1:7">
      <c r="A8" s="7"/>
      <c r="B8" s="8" t="s">
        <v>348</v>
      </c>
      <c r="C8" s="9"/>
      <c r="D8" s="10"/>
      <c r="E8" s="10"/>
      <c r="F8" s="10"/>
      <c r="G8" s="11"/>
    </row>
    <row r="9" ht="20.1" customHeight="1" spans="1:7">
      <c r="A9" s="7"/>
      <c r="B9" s="8" t="s">
        <v>349</v>
      </c>
      <c r="C9" s="9"/>
      <c r="D9" s="10"/>
      <c r="E9" s="10"/>
      <c r="F9" s="10"/>
      <c r="G9" s="11"/>
    </row>
    <row r="10" ht="20.1" customHeight="1" spans="1:7">
      <c r="A10" s="7"/>
      <c r="B10" s="8" t="s">
        <v>350</v>
      </c>
      <c r="C10" s="9"/>
      <c r="D10" s="10"/>
      <c r="E10" s="10"/>
      <c r="F10" s="10"/>
      <c r="G10" s="11"/>
    </row>
    <row r="11" ht="20.1" customHeight="1" spans="1:7">
      <c r="A11" s="7"/>
      <c r="B11" s="8" t="s">
        <v>351</v>
      </c>
      <c r="C11" s="9"/>
      <c r="D11" s="10"/>
      <c r="E11" s="10"/>
      <c r="F11" s="10"/>
      <c r="G11" s="11"/>
    </row>
    <row r="12" ht="20.1" customHeight="1" spans="1:7">
      <c r="A12" s="7"/>
      <c r="B12" s="8" t="s">
        <v>352</v>
      </c>
      <c r="C12" s="9"/>
      <c r="D12" s="10"/>
      <c r="E12" s="10"/>
      <c r="F12" s="10"/>
      <c r="G12" s="11"/>
    </row>
    <row r="13" ht="20.1" customHeight="1" spans="1:7">
      <c r="A13" s="7"/>
      <c r="B13" s="8" t="s">
        <v>353</v>
      </c>
      <c r="C13" s="9"/>
      <c r="D13" s="10"/>
      <c r="E13" s="10"/>
      <c r="F13" s="10"/>
      <c r="G13" s="11"/>
    </row>
    <row r="14" ht="25.5" customHeight="1" spans="1:7">
      <c r="A14" s="12" t="s">
        <v>354</v>
      </c>
      <c r="B14" s="12"/>
      <c r="C14" s="12"/>
      <c r="D14" s="12"/>
      <c r="E14" s="12"/>
      <c r="F14" s="12"/>
      <c r="G14" s="12"/>
    </row>
    <row r="15" ht="20.1" customHeight="1" spans="1:7">
      <c r="A15" s="13" t="s">
        <v>355</v>
      </c>
      <c r="B15" s="14"/>
      <c r="C15" s="15" t="s">
        <v>356</v>
      </c>
      <c r="D15" s="15" t="s">
        <v>357</v>
      </c>
      <c r="E15" s="15" t="s">
        <v>358</v>
      </c>
      <c r="F15" s="15" t="s">
        <v>359</v>
      </c>
      <c r="G15" s="15" t="s">
        <v>360</v>
      </c>
    </row>
    <row r="16" ht="20.1" customHeight="1" spans="1:7">
      <c r="A16" s="16"/>
      <c r="B16" s="17"/>
      <c r="C16" s="15" t="s">
        <v>361</v>
      </c>
      <c r="D16" s="15" t="s">
        <v>362</v>
      </c>
      <c r="E16" s="15" t="s">
        <v>363</v>
      </c>
      <c r="F16" s="15" t="s">
        <v>364</v>
      </c>
      <c r="G16" s="15" t="s">
        <v>365</v>
      </c>
    </row>
    <row r="17" ht="20.1" customHeight="1" spans="1:7">
      <c r="A17" s="18"/>
      <c r="B17" s="19"/>
      <c r="C17" s="15" t="s">
        <v>366</v>
      </c>
      <c r="D17" s="15" t="s">
        <v>367</v>
      </c>
      <c r="E17" s="15" t="s">
        <v>368</v>
      </c>
      <c r="F17" s="15" t="s">
        <v>369</v>
      </c>
      <c r="G17" s="15" t="s">
        <v>370</v>
      </c>
    </row>
    <row r="18" ht="27.75" customHeight="1" spans="1:7">
      <c r="A18" s="20" t="s">
        <v>371</v>
      </c>
      <c r="B18" s="21" t="s">
        <v>372</v>
      </c>
      <c r="C18" s="15" t="s">
        <v>373</v>
      </c>
      <c r="D18" s="15" t="s">
        <v>373</v>
      </c>
      <c r="E18" s="15" t="s">
        <v>373</v>
      </c>
      <c r="F18" s="15" t="s">
        <v>373</v>
      </c>
      <c r="G18" s="15" t="s">
        <v>373</v>
      </c>
    </row>
    <row r="19" ht="27.75" customHeight="1" spans="1:7">
      <c r="A19" s="20"/>
      <c r="B19" s="21" t="s">
        <v>374</v>
      </c>
      <c r="C19" s="15"/>
      <c r="D19" s="15"/>
      <c r="E19" s="15"/>
      <c r="F19" s="15"/>
      <c r="G19" s="15"/>
    </row>
    <row r="20" ht="120" customHeight="1" spans="1:7">
      <c r="A20" s="20"/>
      <c r="B20" s="22" t="s">
        <v>375</v>
      </c>
      <c r="C20" s="23"/>
      <c r="D20" s="23"/>
      <c r="E20" s="23"/>
      <c r="F20" s="23"/>
      <c r="G20" s="23"/>
    </row>
  </sheetData>
  <mergeCells count="18">
    <mergeCell ref="A1:B1"/>
    <mergeCell ref="A2:F2"/>
    <mergeCell ref="A3:G3"/>
    <mergeCell ref="C4:G4"/>
    <mergeCell ref="C5:G5"/>
    <mergeCell ref="C6:G6"/>
    <mergeCell ref="C7:G7"/>
    <mergeCell ref="C8:G8"/>
    <mergeCell ref="C9:G9"/>
    <mergeCell ref="C10:G10"/>
    <mergeCell ref="C11:G11"/>
    <mergeCell ref="C12:G12"/>
    <mergeCell ref="C13:G13"/>
    <mergeCell ref="A14:F14"/>
    <mergeCell ref="C20:G20"/>
    <mergeCell ref="A4:A13"/>
    <mergeCell ref="A18:A20"/>
    <mergeCell ref="A15:B17"/>
  </mergeCells>
  <printOptions horizontalCentered="1"/>
  <pageMargins left="0.708661417322835" right="0.708661417322835" top="0.748031496062992" bottom="0.748031496062992" header="0.31496062992126" footer="0.31496062992126"/>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Ⅳ-1.评分表-生活垃圾分类</vt:lpstr>
      <vt:lpstr>Ⅳ-2.项目绩效完成程度表-垃圾分类</vt:lpstr>
      <vt:lpstr>Ⅳ-3.项目进度及合同表-垃圾分类</vt:lpstr>
      <vt:lpstr>Ⅳ-4.项目预算执行情况表-垃圾分类</vt:lpstr>
      <vt:lpstr>Ⅳ-5.省级财政专项资金收支明细表-垃圾分类</vt:lpstr>
      <vt:lpstr>项目满意度调查表（参考格式）</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2006-09-16T00:00:00Z</dcterms:created>
  <dcterms:modified xsi:type="dcterms:W3CDTF">2021-07-21T07:58:12Z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7B59AF722142422B9FEBEF5432FF3FAE</vt:lpwstr>
  </property>
  <property fmtid="{D5CDD505-2E9C-101B-9397-08002B2CF9AE}" pid="3" name="KSOProductBuildVer">
    <vt:lpwstr>2052-11.1.0.10578</vt:lpwstr>
  </property>
</Properties>
</file>