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C75" lockStructure="1"/>
  <bookViews>
    <workbookView windowWidth="28800" windowHeight="12900" activeTab="3"/>
  </bookViews>
  <sheets>
    <sheet name="市级下拨" sheetId="2" r:id="rId1"/>
    <sheet name="2022年区级" sheetId="1" r:id="rId2"/>
    <sheet name="2022年区级定向" sheetId="3" r:id="rId3"/>
    <sheet name="2022年区级非定向" sheetId="4" r:id="rId4"/>
  </sheets>
  <definedNames>
    <definedName name="_xlnm._FilterDatabase" localSheetId="1" hidden="1">'2022年区级'!$A$1:$F$275</definedName>
  </definedNames>
  <calcPr calcId="144525"/>
</workbook>
</file>

<file path=xl/sharedStrings.xml><?xml version="1.0" encoding="utf-8"?>
<sst xmlns="http://schemas.openxmlformats.org/spreadsheetml/2006/main" count="979" uniqueCount="449">
  <si>
    <t>市下拨武江区2022年“广东扶贫济困日”定向捐赠资金明细表</t>
  </si>
  <si>
    <t>序号</t>
  </si>
  <si>
    <t>接收时间</t>
  </si>
  <si>
    <t>定向捐赠单位</t>
  </si>
  <si>
    <t>定向捐赠金额（单位/元）</t>
  </si>
  <si>
    <t>定向捐赠用途</t>
  </si>
  <si>
    <t>拨付时间</t>
  </si>
  <si>
    <t>支出（元）</t>
  </si>
  <si>
    <t>实际支出用途</t>
  </si>
  <si>
    <t>结余(元)</t>
  </si>
  <si>
    <t>备注</t>
  </si>
  <si>
    <t>2022.3.30</t>
  </si>
  <si>
    <t>韶关市律师协会</t>
  </si>
  <si>
    <t>定向用于武江区西河镇田心村开展乡村振兴相关项目建设</t>
  </si>
  <si>
    <t>2022.11.11</t>
  </si>
  <si>
    <t>经审批下拨西河镇财政所使用</t>
  </si>
  <si>
    <t>市级下拨2021年广东扶贫济困日活动第四批定向捐赠资金221500元</t>
  </si>
  <si>
    <t>广东韶能集团股份有限公司</t>
  </si>
  <si>
    <t>定向用于武江区西河镇田心村村委会村内道路硬化，下水道整治、农房外立面整治、文体设施建设</t>
  </si>
  <si>
    <r>
      <rPr>
        <sz val="16"/>
        <color theme="1"/>
        <rFont val="仿宋_GB2312"/>
        <charset val="134"/>
      </rPr>
      <t>定向用于武江区西河镇黄</t>
    </r>
    <r>
      <rPr>
        <sz val="16"/>
        <color theme="1"/>
        <rFont val="宋体"/>
        <charset val="134"/>
      </rPr>
      <t>塱</t>
    </r>
    <r>
      <rPr>
        <sz val="16"/>
        <color theme="1"/>
        <rFont val="仿宋_GB2312"/>
        <charset val="134"/>
      </rPr>
      <t>村委水利设施和农业机耕路的修缮、维护</t>
    </r>
  </si>
  <si>
    <t>定向用于武江区西河镇什石园村委水利设施修缮和环境治理</t>
  </si>
  <si>
    <t>2022.10.13</t>
  </si>
  <si>
    <t>广东东阳光科技控股股份有限公司</t>
  </si>
  <si>
    <t>定向用于武江区龙归镇马渡村乡村振兴工作</t>
  </si>
  <si>
    <t>经审批下拨龙归镇财政所使用</t>
  </si>
  <si>
    <t>市级下拨2022年广东扶贫济困日活动第一批定向捐赠资金50000元</t>
  </si>
  <si>
    <t>合计</t>
  </si>
  <si>
    <t>2022年韶关市武江区开展“广东扶贫济困日”捐款接收情况统计表</t>
  </si>
  <si>
    <t>单位：人民币/元</t>
  </si>
  <si>
    <t>日期</t>
  </si>
  <si>
    <t>捐赠者</t>
  </si>
  <si>
    <t>捐款金额(元)</t>
  </si>
  <si>
    <t>捐赠意愿</t>
  </si>
  <si>
    <t>刘旭</t>
  </si>
  <si>
    <t>跨行转出.</t>
  </si>
  <si>
    <t>韶关市武江区住房和城乡建设局</t>
  </si>
  <si>
    <t>2022年武江区住建局捐款</t>
  </si>
  <si>
    <t>林冬青捐款（郭新凤代捐）</t>
  </si>
  <si>
    <t>林冬青捐款（郭新凤代）</t>
  </si>
  <si>
    <t>韶关市武江区文化旅游体育局</t>
  </si>
  <si>
    <t>区文旅体局“广东扶贫济困日”捐款.</t>
  </si>
  <si>
    <t>广州睿捷包装制品有限公司（袁文营）</t>
  </si>
  <si>
    <t>定向重阳镇大夫前村委乡村振兴</t>
  </si>
  <si>
    <t>韶关市武江区御龙湾小学工会委员会</t>
  </si>
  <si>
    <t>捐款.</t>
  </si>
  <si>
    <t>韶关市武江区妇女联合会</t>
  </si>
  <si>
    <t>区妇联扶贫济困捐款.</t>
  </si>
  <si>
    <t>韶关市武江区特殊教育学校</t>
  </si>
  <si>
    <t>韶关市武江区特殊教育学校“广东扶贫济困日”教师捐款.</t>
  </si>
  <si>
    <t>韶关市武江区龙归镇中心小学（欧瑞庭）</t>
  </si>
  <si>
    <t>龙归小学教职工捐款.</t>
  </si>
  <si>
    <t>龙归小学学生捐款.</t>
  </si>
  <si>
    <t>何健文</t>
  </si>
  <si>
    <t>武江区人大常委会的捐款.</t>
  </si>
  <si>
    <t>汕头市尚元朝印业有限公司</t>
  </si>
  <si>
    <t>郑路嘉</t>
  </si>
  <si>
    <t>定向西河镇田心村美丽乡村建设</t>
  </si>
  <si>
    <t>梁绍清</t>
  </si>
  <si>
    <t>韶关市农工党员陈舜霞捐款.</t>
  </si>
  <si>
    <t>韶关市农工党员叶红捐款.</t>
  </si>
  <si>
    <t>侯俊杰</t>
  </si>
  <si>
    <t>韶关市农工党员杨海锋捐款.</t>
  </si>
  <si>
    <t>韶关市农工党员神民英捐款.</t>
  </si>
  <si>
    <t>韶关市农工党员陈华峰捐款.</t>
  </si>
  <si>
    <t>韶关市农工党员刘卓珍捐款.</t>
  </si>
  <si>
    <t>韶关市农工党员付晓民捐款.</t>
  </si>
  <si>
    <t>林建华</t>
  </si>
  <si>
    <t>武江区人大常委会捐款.</t>
  </si>
  <si>
    <t>罗寿清</t>
  </si>
  <si>
    <t>邓杰威</t>
  </si>
  <si>
    <t>韶关市武江区聚鑫生态农业有限公司</t>
  </si>
  <si>
    <t>定向江湾镇瑶族村乡村振兴</t>
  </si>
  <si>
    <t>武江区意华装饰材料经营部</t>
  </si>
  <si>
    <t>定向西河镇乡村振兴</t>
  </si>
  <si>
    <t>韶关市粤韶兴渣土管理有限公司</t>
  </si>
  <si>
    <t>韶关市豪杰贸易有限公司</t>
  </si>
  <si>
    <t>邓桂清</t>
  </si>
  <si>
    <t>朱细明</t>
  </si>
  <si>
    <t>韶关市武江区镇泰小学</t>
  </si>
  <si>
    <t>镇泰小学教职工扶贫捐款.</t>
  </si>
  <si>
    <t>胡雪辉</t>
  </si>
  <si>
    <t>陈柏松.</t>
  </si>
  <si>
    <t>.</t>
  </si>
  <si>
    <t>韶关市武江区民政局</t>
  </si>
  <si>
    <t>武江区民政局6·30捐款.</t>
  </si>
  <si>
    <t>彭华</t>
  </si>
  <si>
    <t>谢力萍</t>
  </si>
  <si>
    <t>韶关市水利水电勘测设计咨询有限公司</t>
  </si>
  <si>
    <t>定向西河镇田心村灾后重建</t>
  </si>
  <si>
    <t>黄振波</t>
  </si>
  <si>
    <t>蔡春红</t>
  </si>
  <si>
    <t>广东百通自动化科技有限公司</t>
  </si>
  <si>
    <t>麦战武</t>
  </si>
  <si>
    <t>邹华钦</t>
  </si>
  <si>
    <t>邹嘉怡</t>
  </si>
  <si>
    <t>黄忠就</t>
  </si>
  <si>
    <t>韶关市大宇管桩有限公司</t>
  </si>
  <si>
    <t>曾新华</t>
  </si>
  <si>
    <t>李柏健</t>
  </si>
  <si>
    <t>韶关市武江区惠民幼儿园</t>
  </si>
  <si>
    <t>武江区惠民幼儿园广东扶贫济困日教职工捐款.</t>
  </si>
  <si>
    <t>韶关市武江区田家炳小学</t>
  </si>
  <si>
    <t>韶关市武江区田家炳小学学生慈善一日捐.</t>
  </si>
  <si>
    <t>韶关市武江区地方公路站</t>
  </si>
  <si>
    <t>“广东扶贫济困日”捐款.</t>
  </si>
  <si>
    <t>澳门武江联谊会（曾斌、麦兴业、龚玮鑫、章剑锋）</t>
  </si>
  <si>
    <t>定向西河镇田心村乡村振兴</t>
  </si>
  <si>
    <t>韶关市武江区田家炳沙湖绿洲小学</t>
  </si>
  <si>
    <t>田家炳沙湖绿洲小学扶贫济困日教师捐款.</t>
  </si>
  <si>
    <t>田家炳沙湖绿洲小学扶贫济困日学生捐款.</t>
  </si>
  <si>
    <t>韶关市武江区蓉城幼儿园</t>
  </si>
  <si>
    <t>广东省扶贫济困日捐款</t>
  </si>
  <si>
    <t>韶关市武江区重阳中心幼儿园</t>
  </si>
  <si>
    <t>韶关市武江区鸿裕幼儿园</t>
  </si>
  <si>
    <t>广东扶贫济困日捐款.</t>
  </si>
  <si>
    <t>澳门武江联谊会（麦兴业）</t>
  </si>
  <si>
    <t>定向龙归镇凤田村委灾后重建、乡村振兴</t>
  </si>
  <si>
    <t>杨惠玲</t>
  </si>
  <si>
    <t>转账.</t>
  </si>
  <si>
    <t>香港武江各界联谊会（易秉晖）</t>
  </si>
  <si>
    <t>韶关市武江区新华幼儿园</t>
  </si>
  <si>
    <t>新华幼儿园教师慈善捐款.</t>
  </si>
  <si>
    <t>韶关市武江区凤田小学（刘丙国）</t>
  </si>
  <si>
    <t>韶关市武江区凤田小学教师捐款.</t>
  </si>
  <si>
    <t>韶关市武江区凤田小学学生捐款.</t>
  </si>
  <si>
    <t>韶关市武江区红星小学（邱桂珍）</t>
  </si>
  <si>
    <t>韶关市武江区红星小学学子献爱心.</t>
  </si>
  <si>
    <t>广东能法律师事务所</t>
  </si>
  <si>
    <t>定向江湾镇人民政府灾后重建</t>
  </si>
  <si>
    <t>韶关市武江区政务服务数据管理局（钟俊优）</t>
  </si>
  <si>
    <t>区政数局扶贫捐款.</t>
  </si>
  <si>
    <t>廖文杰</t>
  </si>
  <si>
    <t>张日华，谭金妹各捐100元.</t>
  </si>
  <si>
    <t>韶关市武江区审计局</t>
  </si>
  <si>
    <t>区审计局2022年干部广东扶贫济困日捐款.</t>
  </si>
  <si>
    <t>曹初华，朱浩文各捐100元.</t>
  </si>
  <si>
    <t>韶关市武江区田家炳小学“广东扶贫济困日”教师捐款.</t>
  </si>
  <si>
    <t>蓝汉章，刘奇胜各捐100元。.</t>
  </si>
  <si>
    <t>封慧敏</t>
  </si>
  <si>
    <t>韶关市武江区龙归中心幼儿园</t>
  </si>
  <si>
    <t>“广东扶贫济困日”捐赠.</t>
  </si>
  <si>
    <t>区四套班子捐款</t>
  </si>
  <si>
    <t>武江区四套班子630捐款.</t>
  </si>
  <si>
    <t>韶关市新雅物业服务有限公司</t>
  </si>
  <si>
    <t>韶关市广大家具有限公司</t>
  </si>
  <si>
    <t>定向龙归镇盘村村多田老屋村小组乡村振兴</t>
  </si>
  <si>
    <t>韶关市第十五中学</t>
  </si>
  <si>
    <t>十五中学教师广东扶贫济困日捐款.</t>
  </si>
  <si>
    <t>韶关市武江区自然资源局</t>
  </si>
  <si>
    <t>韶关市武江自然资源局“广东扶贫济困日”捐款.</t>
  </si>
  <si>
    <t>侯芊彤</t>
  </si>
  <si>
    <t>区人大办干部2022年广东扶贫济困日捐款.</t>
  </si>
  <si>
    <t>冯洁</t>
  </si>
  <si>
    <t>武江区委组织部、编办、直工委捐款.</t>
  </si>
  <si>
    <t>杨珊</t>
  </si>
  <si>
    <t>韶关市武江区阳山小学教师捐款.</t>
  </si>
  <si>
    <t>张家潮</t>
  </si>
  <si>
    <t>韶关市武江区阳山小学学生捐款.</t>
  </si>
  <si>
    <t>十五中学学生广东扶贫济困日捐款.</t>
  </si>
  <si>
    <t>胡文旭</t>
  </si>
  <si>
    <t>胡文旭.</t>
  </si>
  <si>
    <t>黄海源，邹玉芳各捐100元.</t>
  </si>
  <si>
    <t>黄明宗</t>
  </si>
  <si>
    <t>黄明宗.</t>
  </si>
  <si>
    <t>郭婷</t>
  </si>
  <si>
    <t>武江区委宣传部广东扶贫济困捐款.</t>
  </si>
  <si>
    <t>赖翠凤</t>
  </si>
  <si>
    <t>武江区人大常委会.</t>
  </si>
  <si>
    <t>韶关市武江区韶新幼儿园</t>
  </si>
  <si>
    <t>韶新幼儿园教师捐款.</t>
  </si>
  <si>
    <t>何雪琼100元.</t>
  </si>
  <si>
    <t>广东睿宇科技有限公司</t>
  </si>
  <si>
    <t>童心娣捐100元.</t>
  </si>
  <si>
    <t>至和学校教师</t>
  </si>
  <si>
    <t>广东锦胜建设集团有限公司</t>
  </si>
  <si>
    <t>张娅</t>
  </si>
  <si>
    <t>区医保局“广东扶贫济困日”慈善款.</t>
  </si>
  <si>
    <t>骆海英捐100元.</t>
  </si>
  <si>
    <t>中共韶关市武江区委办公室</t>
  </si>
  <si>
    <t>广东扶贫济困日.</t>
  </si>
  <si>
    <t>吴蔚娟</t>
  </si>
  <si>
    <t>韶关市武江区西河学校学生捐款.</t>
  </si>
  <si>
    <t>韶关市武江区西河学校教师捐款.</t>
  </si>
  <si>
    <t>韶关市武江区黄田坝小学</t>
  </si>
  <si>
    <t>教师捐款.</t>
  </si>
  <si>
    <t>学生捐款.</t>
  </si>
  <si>
    <t>韶关市武江区档案馆</t>
  </si>
  <si>
    <t>2022“广东扶贫济困日”捐款.</t>
  </si>
  <si>
    <t>韶关市第十四中学</t>
  </si>
  <si>
    <t>“广东扶贫困日”捐款.</t>
  </si>
  <si>
    <t>韶关市武江区总工会干部职工捐款</t>
  </si>
  <si>
    <t>韶关市芙蓉禅寺</t>
  </si>
  <si>
    <t>韶关市武江区芙蓉第一小学</t>
  </si>
  <si>
    <t>支付-芙蓉第一小学广东扶贫济困日教师捐款.</t>
  </si>
  <si>
    <t>支付-芙蓉第一小学广东扶贫济困日学生捐款.</t>
  </si>
  <si>
    <t>郑双秀</t>
  </si>
  <si>
    <t>定向龙归镇凤田村委乡村振兴</t>
  </si>
  <si>
    <t>韶关市丰一机械科技有限公司</t>
  </si>
  <si>
    <t>韶关市武江区人力资源和社会保障局</t>
  </si>
  <si>
    <t>韶关市武江区江湾镇中心小学</t>
  </si>
  <si>
    <t>韶关市武江区江湾中心幼儿园</t>
  </si>
  <si>
    <t>韶关市武江区向阳小学</t>
  </si>
  <si>
    <t>韶关市武江区向阳小学教师捐款.</t>
  </si>
  <si>
    <t>韶州印象矿泉水（广东）有限公司</t>
  </si>
  <si>
    <t>杨益民</t>
  </si>
  <si>
    <t>韶关市武江区人大常委会捐赠.</t>
  </si>
  <si>
    <t>韶关市风烈中学</t>
  </si>
  <si>
    <t>2022年广东扶贫济困日教师捐款.</t>
  </si>
  <si>
    <t>广东省云印社文化发展股份有限公司</t>
  </si>
  <si>
    <t>韶关市武江区国有投资集团有限公司</t>
  </si>
  <si>
    <t>2022年武江区“广东扶贫济困日”活动捐款.</t>
  </si>
  <si>
    <t>韶关市弘芊园林景观工程有限公司</t>
  </si>
  <si>
    <t>邹东山</t>
  </si>
  <si>
    <t>朝阳小学教师捐款.</t>
  </si>
  <si>
    <t>邓菁蓉</t>
  </si>
  <si>
    <t>韶关市第十四中学学生捐款.</t>
  </si>
  <si>
    <t>何秋凤捐100元.</t>
  </si>
  <si>
    <t>定向重阳镇黄岸村村民黄嘉明（脱贫户对象）</t>
  </si>
  <si>
    <t>朝阳小学学生捐款.</t>
  </si>
  <si>
    <t>韶关市武江区东岗太阳城小学</t>
  </si>
  <si>
    <t>“广东扶贫济困日”教师捐款.</t>
  </si>
  <si>
    <t>“广东扶贫济困日”学生捐款.</t>
  </si>
  <si>
    <t>韶关市恒森农林投资开发有限公司</t>
  </si>
  <si>
    <t>武江区财政局</t>
  </si>
  <si>
    <t>武江区财政局捐款.</t>
  </si>
  <si>
    <t>广东洁净环境科技有限公司</t>
  </si>
  <si>
    <t>广东新科农生物科技有限公司</t>
  </si>
  <si>
    <t>韶关市武江区市政综合管理中心</t>
  </si>
  <si>
    <t>杨新娣</t>
  </si>
  <si>
    <t>扶贫款.</t>
  </si>
  <si>
    <t>韶关市武江区重阳学校</t>
  </si>
  <si>
    <t>广东扶贫济困日教师捐款.</t>
  </si>
  <si>
    <t>丘苑丽</t>
  </si>
  <si>
    <t>武江纪委2022年扶贫济困日捐款.</t>
  </si>
  <si>
    <t>2022年广东扶贫济困日学生捐款.</t>
  </si>
  <si>
    <t>广东扶贫济困日学生捐款.</t>
  </si>
  <si>
    <t>韶关市皇佳拉丁舞俱乐部</t>
  </si>
  <si>
    <t>刘凯翔</t>
  </si>
  <si>
    <t>韶关市武江区东岗小学扶贫日教师捐款.</t>
  </si>
  <si>
    <t>叶玲</t>
  </si>
  <si>
    <t>武江区滨江花园幼儿园教师捐款.</t>
  </si>
  <si>
    <t>韶关市武江区东岗小学扶贫日学生捐款.</t>
  </si>
  <si>
    <t>韶关市大世界家具广场</t>
  </si>
  <si>
    <t>韶关市武江区人民政府惠民街道办事处</t>
  </si>
  <si>
    <t>邱志有</t>
  </si>
  <si>
    <t>沐溪小学教职工捐款.</t>
  </si>
  <si>
    <t>韶关市武江区金福园小学</t>
  </si>
  <si>
    <t>2022年6月金福园小学教师扶贫捐款.</t>
  </si>
  <si>
    <t>彭沁春</t>
  </si>
  <si>
    <t>武江区工信局广东扶贫济困日捐款.</t>
  </si>
  <si>
    <t>武江区征收中心</t>
  </si>
  <si>
    <t>武江征收中心扶贫济困日捐款.</t>
  </si>
  <si>
    <t>韶关市武江区白芒小学学生</t>
  </si>
  <si>
    <t>“扶贫济困”捐款.</t>
  </si>
  <si>
    <t>韶关市武江区白芒小学教师</t>
  </si>
  <si>
    <t>韶关市风度小学</t>
  </si>
  <si>
    <t>韶关市风度小学扶贫济困学生爱心捐款.</t>
  </si>
  <si>
    <t>韶关市风度小学扶贫济困教师爱心捐款.</t>
  </si>
  <si>
    <t>韶关市第九中学</t>
  </si>
  <si>
    <t>韶关市龙韶实业有限公司</t>
  </si>
  <si>
    <t>广东合筑众创建设有限公司</t>
  </si>
  <si>
    <t>谢志群捐100元.</t>
  </si>
  <si>
    <t>韶关市武江区龙归中学</t>
  </si>
  <si>
    <t>韶关市江西商会</t>
  </si>
  <si>
    <t>定向惠民街道、新华街道爱心超市各伍万元，用于帮助困难家庭、救助困难、伤残群众</t>
  </si>
  <si>
    <t>韶关市武江区江湾中学</t>
  </si>
  <si>
    <t>韶关市武江区江湾中学在岗教师捐款.</t>
  </si>
  <si>
    <t>卢怡</t>
  </si>
  <si>
    <t>武江区市场监督管理局“扶贫济困”捐款.</t>
  </si>
  <si>
    <t>肖蓉</t>
  </si>
  <si>
    <t>韶关市武江区沙洲尾社区卫生服务中心2022年广东扶贫济困日活.</t>
  </si>
  <si>
    <t>韶关市亿阳安全系统有限公司</t>
  </si>
  <si>
    <t>韶关市武江区华泰小学</t>
  </si>
  <si>
    <t>韶关市武江区华泰小学学生捐款.</t>
  </si>
  <si>
    <t>韶关市武江区华泰小学教师捐款.</t>
  </si>
  <si>
    <t>韶关市武江区红星小学</t>
  </si>
  <si>
    <t>韶关市诺正会计师事务所（普通合伙）</t>
  </si>
  <si>
    <t>罗然</t>
  </si>
  <si>
    <t>韶关市武江区龙归镇中心卫生院捐款.</t>
  </si>
  <si>
    <t>刘子麟</t>
  </si>
  <si>
    <t>武江区重阳镇人民政府捐款.</t>
  </si>
  <si>
    <t>韶关市武江区沐溪小学学生捐款.</t>
  </si>
  <si>
    <t>韶关市成峰电子科技有限公司</t>
  </si>
  <si>
    <t>韶关市武江区工业中幼儿园</t>
  </si>
  <si>
    <t>2022年幼儿园教师“慈善一日捐”捐款.</t>
  </si>
  <si>
    <t>武江区沐溪小学教职工补捐款.</t>
  </si>
  <si>
    <t>韶关市武江区西河镇人民政府</t>
  </si>
  <si>
    <t>西河镇“广东扶贫济困日”捐款.</t>
  </si>
  <si>
    <t>韶关市武江区西河镇下辖14条行政村</t>
  </si>
  <si>
    <t>西河镇下辖14条行政村扶贫济困日捐款.</t>
  </si>
  <si>
    <t>韶关市武江区宁远印刷厂</t>
  </si>
  <si>
    <t>聂平南（梁艳艳代捐）</t>
  </si>
  <si>
    <t>聂平南630捐款.</t>
  </si>
  <si>
    <t>中国共产主义青年团韶关市武江区委员会</t>
  </si>
  <si>
    <t>武江团委扶贫济困日捐款.</t>
  </si>
  <si>
    <t>韶关市武江区教育局</t>
  </si>
  <si>
    <t>定向转捐重阳黄岸村.</t>
  </si>
  <si>
    <t>李亚纯</t>
  </si>
  <si>
    <t>区卫健局扶贫济困捐款.</t>
  </si>
  <si>
    <t>韩星</t>
  </si>
  <si>
    <t>武江区司法局捐款.</t>
  </si>
  <si>
    <t>广东省韶关市华生药业有限公司</t>
  </si>
  <si>
    <t>陈晓婷</t>
  </si>
  <si>
    <t>新华街道社区卫生服务中心广东扶贫日捐款.</t>
  </si>
  <si>
    <t>广东东明股份有限公司</t>
  </si>
  <si>
    <t>韶关市武江区伯雄农副产品有限公司（郑双秀）</t>
  </si>
  <si>
    <t>韶关爱尔眼科医院有限公司</t>
  </si>
  <si>
    <t>周进勇（黄彪代捐）</t>
  </si>
  <si>
    <t>民革武江区基层委员会</t>
  </si>
  <si>
    <t>民盟武江区基层委员会</t>
  </si>
  <si>
    <t>民进武江区基层委员会</t>
  </si>
  <si>
    <t>民建武江区基层委员会</t>
  </si>
  <si>
    <t>武江区侨联</t>
  </si>
  <si>
    <t>农工党武江区基层委员会</t>
  </si>
  <si>
    <t>基督教龙归聚会点</t>
  </si>
  <si>
    <t>武江区委统战部</t>
  </si>
  <si>
    <t>6.30捐款.</t>
  </si>
  <si>
    <t>民建武江区基层委员会四支部</t>
  </si>
  <si>
    <t>九三学社武江一支社</t>
  </si>
  <si>
    <t>九三学社武江二支社</t>
  </si>
  <si>
    <t>九三学社武江三支社</t>
  </si>
  <si>
    <t>九三学社武江四支社</t>
  </si>
  <si>
    <t>九三学社新区五支社</t>
  </si>
  <si>
    <t>九三学社供电支社</t>
  </si>
  <si>
    <t>韶关市武江区人民检察院</t>
  </si>
  <si>
    <t>2022年“广东扶贫济困日”捐款.</t>
  </si>
  <si>
    <t>韶关市武江区城管局</t>
  </si>
  <si>
    <t>韶关市林静液化气有限公司</t>
  </si>
  <si>
    <t>张则群</t>
  </si>
  <si>
    <t>教职工.学生捐款.</t>
  </si>
  <si>
    <t>袁景恩</t>
  </si>
  <si>
    <t>江湾镇2022年广东扶贫济困日捐款.</t>
  </si>
  <si>
    <t>廖民杰</t>
  </si>
  <si>
    <t>西河镇卫生院职工广东扶贫济困日捐款.</t>
  </si>
  <si>
    <t>武江区人武部</t>
  </si>
  <si>
    <t>肖叶楠</t>
  </si>
  <si>
    <t>武江税务广东扶贫济困日捐款.</t>
  </si>
  <si>
    <t>韶关市韶环再生资源有限公司</t>
  </si>
  <si>
    <t>韶关市武江区残疾人综合服务中心</t>
  </si>
  <si>
    <t>区残联中心捐款.</t>
  </si>
  <si>
    <t>韶关市武江区残疾人联合会</t>
  </si>
  <si>
    <t>区残联捐款.</t>
  </si>
  <si>
    <t>载浩医疗（广东）有限公司</t>
  </si>
  <si>
    <t>定向西河镇卫生院灾后重建及疫情防控</t>
  </si>
  <si>
    <t>韶关市浩辰医学检验所有限公司</t>
  </si>
  <si>
    <t>曾晓敏</t>
  </si>
  <si>
    <t>廖志科</t>
  </si>
  <si>
    <t>邹坤汕</t>
  </si>
  <si>
    <t>张泽华</t>
  </si>
  <si>
    <t>涂创波</t>
  </si>
  <si>
    <t>阮金姐</t>
  </si>
  <si>
    <t>刘文珍</t>
  </si>
  <si>
    <t>区农业农村局630捐款.</t>
  </si>
  <si>
    <t>杨清城</t>
  </si>
  <si>
    <t>风烈小学学生捐款.</t>
  </si>
  <si>
    <t>广东爱心大药房连锁有限公司</t>
  </si>
  <si>
    <t>风烈小学教师捐款.</t>
  </si>
  <si>
    <t>林拥强</t>
  </si>
  <si>
    <t>苏章元</t>
  </si>
  <si>
    <t>广东方耀建设有限公司</t>
  </si>
  <si>
    <t>付艳梅</t>
  </si>
  <si>
    <t>韶关市武江区人民政府新华街道办事处</t>
  </si>
  <si>
    <t>“广东扶贫济困日”活动捐款.</t>
  </si>
  <si>
    <t>韶关市公安局武江分局</t>
  </si>
  <si>
    <t>何美兰</t>
  </si>
  <si>
    <t>韶关市武江区应急管理局</t>
  </si>
  <si>
    <t>干部职工广东扶贫济困日捐款.</t>
  </si>
  <si>
    <t>韶关市武江区统计局</t>
  </si>
  <si>
    <t>陈秋莲</t>
  </si>
  <si>
    <t>用于重阳镇灾后复建复产项目</t>
  </si>
  <si>
    <t>刘艳玲</t>
  </si>
  <si>
    <t>2022年龙归镇人民政府广东扶贫济困日捐款.</t>
  </si>
  <si>
    <t>韶关市武江区人民法院</t>
  </si>
  <si>
    <t>中共韶关市武江区委政法委员会</t>
  </si>
  <si>
    <t>韶关市住宅建筑工程有限公司</t>
  </si>
  <si>
    <t>武江区住建局的捐款.</t>
  </si>
  <si>
    <t>韶关市武江区退役军人事务局</t>
  </si>
  <si>
    <t>韶关市武江区退役军人事务局及下属单位16名在职工作人员广东扶贫济困日.</t>
  </si>
  <si>
    <t>武江政协机关干部</t>
  </si>
  <si>
    <t>李少鸿</t>
  </si>
  <si>
    <t>韶关市大江电力安装有限公司</t>
  </si>
  <si>
    <t>广东省大江电力安装有限公司                  （韶关市大江电力安装有限公司）</t>
  </si>
  <si>
    <t>黄水金</t>
  </si>
  <si>
    <t>韶关市武江区重阳卫生院捐款.</t>
  </si>
  <si>
    <t>邱志亮</t>
  </si>
  <si>
    <t>韶关市武江区芙蓉新区社区卫生服务中心扶贫济困日捐款.</t>
  </si>
  <si>
    <t>韶关市金海家居建材有限公司</t>
  </si>
  <si>
    <t>区政府办及机关事务服务中心</t>
  </si>
  <si>
    <t>6.30扶贫济困日捐款.</t>
  </si>
  <si>
    <t>韶关市武江建筑工程有限公司</t>
  </si>
  <si>
    <t>630捐款.</t>
  </si>
  <si>
    <t>韶关市武江区发展和改革局</t>
  </si>
  <si>
    <t>2022年韶关市武江区发改局扶贫济困日捐款.</t>
  </si>
  <si>
    <t>华联世纪工程咨询股份有限公司韶关分公司</t>
  </si>
  <si>
    <t>何玉章</t>
  </si>
  <si>
    <t>武江区人大常委会的捐款</t>
  </si>
  <si>
    <t>欧蕴</t>
  </si>
  <si>
    <t>西联镇扶贫济困日捐款.</t>
  </si>
  <si>
    <t>韶关爱民医院</t>
  </si>
  <si>
    <t>中震科建(广东)防灾减灾研究院有限公司</t>
  </si>
  <si>
    <t>武江区人大常委会及人大代表单位中震科建（广东）防灾减灾研究院.</t>
  </si>
  <si>
    <t>韶关市蓝朔机电设备有限公司</t>
  </si>
  <si>
    <t>韶关市永青电动工具制造有限公司</t>
  </si>
  <si>
    <t>区工商联（商会）会员企业捐款</t>
  </si>
  <si>
    <t>韶关市武江区江湾卫生院</t>
  </si>
  <si>
    <t>武江区江湾卫生院广东省扶贫济困捐款.</t>
  </si>
  <si>
    <t>龚爱兰</t>
  </si>
  <si>
    <t>作为武江区建设局的捐款.</t>
  </si>
  <si>
    <t>韶关市武江区芙蓉新区社区卫生服务中心扶贫捐款.</t>
  </si>
  <si>
    <t>定向龙归镇盘村村民委员会美丽乡村建设</t>
  </si>
  <si>
    <t>韶关市武江区芙蓉新区社区卫生服务中心扶贫捐款黄森明，伍艳.</t>
  </si>
  <si>
    <t>中国人民武装警察部队韶关支队保障处</t>
  </si>
  <si>
    <t>WJ14李位航报支队扶贫捐款开支.</t>
  </si>
  <si>
    <t>广东莱雅新化工科技有限公司</t>
  </si>
  <si>
    <t>江湾镇驻镇帮镇扶村工作队（黄锡川代）</t>
  </si>
  <si>
    <t>定向江湾镇胡屋村人居环境治“打擂比武”</t>
  </si>
  <si>
    <t>武江区2022年“广东扶贫济困日”定向捐赠资金收支明细表</t>
  </si>
  <si>
    <t>单位：元</t>
  </si>
  <si>
    <t>定向金额</t>
  </si>
  <si>
    <t>定向用途</t>
  </si>
  <si>
    <t>拨付金额</t>
  </si>
  <si>
    <t>拨付用途</t>
  </si>
  <si>
    <t>结余金额</t>
  </si>
  <si>
    <t>2022年区级广东扶贫济困日第一批定向捐款共计1057030元通过审批，下拨至各相关单位</t>
  </si>
  <si>
    <t>56000定向用于江湾镇瑶族村乡村振兴；110000定向用于江湾镇人民政府灾后重建；20000定向用于江湾镇胡屋村人居环境整治“打擂比武”</t>
  </si>
  <si>
    <t>拨付至江湾镇财政所</t>
  </si>
  <si>
    <t>5000定向用于龙归镇凤田村委乡村振兴；86130用于龙归镇凤田村委灾后重建、乡村振兴；20000定向用于龙归镇盘村村多田老屋村小组乡村振兴；200000定向用于龙归镇盘村村民委员会美丽乡村建设</t>
  </si>
  <si>
    <t>拨付至龙归镇财政所</t>
  </si>
  <si>
    <t>75000定向用于西河镇乡村振兴；168000定向用于西河镇田心村乡村振兴；61500定向用于西河镇田心村美丽乡村建设；35000定向用于西河镇田心村灾后重建；30000定向用于西河镇卫生院灾后重建及疫情防控</t>
  </si>
  <si>
    <t>拨付至西河镇财政所</t>
  </si>
  <si>
    <t>80400定向用于重阳镇大夫前村委乡村振兴；10000定向用于重阳镇黄岸村村民黄嘉明（脱贫户对象）</t>
  </si>
  <si>
    <t>拨付至重阳镇财政所</t>
  </si>
  <si>
    <t>定向用于新华街道爱心超市，用于帮助困难家庭、救助困难、伤残群众</t>
  </si>
  <si>
    <t>拨付至新华街道财政所</t>
  </si>
  <si>
    <t>定向用于惠民街道爱心超市，用于帮助困难家庭、救助困难、伤残群众</t>
  </si>
  <si>
    <t>拨付至惠民街道财政所</t>
  </si>
  <si>
    <t>2022年武江区“广东扶贫济困日”非定向捐款资金收支明细表</t>
  </si>
  <si>
    <t>捐赠金额</t>
  </si>
  <si>
    <t>2022年区级广东扶贫济困日第一批定向捐款共计961987.84元通过审批，下拨至各相关单位</t>
  </si>
  <si>
    <t>拨付至民政局，用于全区低保、特困等困难群众兜底救助金</t>
  </si>
  <si>
    <t>拨付至团区委，用于困难家庭助学救助</t>
  </si>
  <si>
    <t>拨付至区卫健局，用于2021-2022年脱贫人口家庭医生签约服务补助</t>
  </si>
  <si>
    <t>拨付至区农业农村局，用于全区无劳动力脱贫户慰问金（376户*500元）</t>
  </si>
  <si>
    <t>拨付至西联镇，用于西联镇脱贫户巩固脱贫成果、改善提升家居环境</t>
  </si>
  <si>
    <t>拨付至西河镇，用于西河镇脱贫户巩固脱贫成果、改善提升家居环境</t>
  </si>
  <si>
    <t>拨付至龙归镇，用于龙归镇脱贫户巩固脱贫成果、改善提升家居环境</t>
  </si>
  <si>
    <t>拨付至江湾镇，用于江湾镇脱贫户巩固脱贫成果、改善提升家居环境</t>
  </si>
  <si>
    <t>拨付至重阳镇，用于重阳镇脱贫户巩固脱贫成果、改善提升家居环境</t>
  </si>
  <si>
    <t>结余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</si>
</sst>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仿宋_GB2312"/>
      <charset val="134"/>
    </font>
    <font>
      <sz val="16"/>
      <color theme="1"/>
      <name val="仿宋_GB2312"/>
      <charset val="134"/>
    </font>
    <font>
      <b/>
      <sz val="16"/>
      <color theme="1" tint="0.05"/>
      <name val="仿宋_GB2312"/>
      <charset val="134"/>
    </font>
    <font>
      <sz val="16"/>
      <color indexed="8"/>
      <name val="仿宋_GB2312"/>
      <charset val="134"/>
    </font>
    <font>
      <sz val="16"/>
      <color theme="1" tint="0.05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horizontal="center" vertical="center"/>
    </xf>
    <xf numFmtId="0" fontId="2" fillId="0" borderId="1" xfId="19" applyFont="1" applyFill="1" applyBorder="1" applyAlignment="1">
      <alignment horizontal="center" vertical="center"/>
    </xf>
    <xf numFmtId="0" fontId="2" fillId="0" borderId="1" xfId="1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2020市下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5" sqref="G5"/>
    </sheetView>
  </sheetViews>
  <sheetFormatPr defaultColWidth="9" defaultRowHeight="20.25"/>
  <cols>
    <col min="1" max="1" width="5.5" style="4" customWidth="1"/>
    <col min="2" max="2" width="16.75" style="4" customWidth="1"/>
    <col min="3" max="3" width="31.375" style="4" customWidth="1"/>
    <col min="4" max="4" width="16" style="4" customWidth="1"/>
    <col min="5" max="5" width="38.625" style="4" customWidth="1"/>
    <col min="6" max="6" width="15.375" style="4" customWidth="1"/>
    <col min="7" max="7" width="15.4" style="4" customWidth="1"/>
    <col min="8" max="8" width="22.4" style="4" customWidth="1"/>
    <col min="9" max="9" width="23.625" style="4" customWidth="1"/>
    <col min="10" max="10" width="17.5" style="4" customWidth="1"/>
    <col min="11" max="16384" width="9" style="4"/>
  </cols>
  <sheetData>
    <row r="1" s="47" customFormat="1" ht="39" customHeight="1" spans="1:10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="47" customFormat="1" ht="60.75" spans="1:10">
      <c r="A2" s="48" t="s">
        <v>1</v>
      </c>
      <c r="B2" s="48" t="s">
        <v>2</v>
      </c>
      <c r="C2" s="49" t="s">
        <v>3</v>
      </c>
      <c r="D2" s="49" t="s">
        <v>4</v>
      </c>
      <c r="E2" s="48" t="s">
        <v>5</v>
      </c>
      <c r="F2" s="48" t="s">
        <v>6</v>
      </c>
      <c r="G2" s="48" t="s">
        <v>7</v>
      </c>
      <c r="H2" s="49" t="s">
        <v>8</v>
      </c>
      <c r="I2" s="48" t="s">
        <v>9</v>
      </c>
      <c r="J2" s="48" t="s">
        <v>10</v>
      </c>
    </row>
    <row r="3" ht="40.5" spans="1:10">
      <c r="A3" s="14">
        <v>1</v>
      </c>
      <c r="B3" s="14" t="s">
        <v>11</v>
      </c>
      <c r="C3" s="14" t="s">
        <v>12</v>
      </c>
      <c r="D3" s="14">
        <v>21500</v>
      </c>
      <c r="E3" s="44" t="s">
        <v>13</v>
      </c>
      <c r="F3" s="14" t="s">
        <v>14</v>
      </c>
      <c r="G3" s="14">
        <v>21500</v>
      </c>
      <c r="H3" s="44" t="s">
        <v>15</v>
      </c>
      <c r="I3" s="14">
        <f>D3-G3</f>
        <v>0</v>
      </c>
      <c r="J3" s="44" t="s">
        <v>16</v>
      </c>
    </row>
    <row r="4" ht="81" spans="1:10">
      <c r="A4" s="14">
        <v>2</v>
      </c>
      <c r="B4" s="14" t="s">
        <v>11</v>
      </c>
      <c r="C4" s="14" t="s">
        <v>17</v>
      </c>
      <c r="D4" s="14">
        <v>100000</v>
      </c>
      <c r="E4" s="44" t="s">
        <v>18</v>
      </c>
      <c r="F4" s="14" t="s">
        <v>14</v>
      </c>
      <c r="G4" s="14">
        <v>100000</v>
      </c>
      <c r="H4" s="44" t="s">
        <v>15</v>
      </c>
      <c r="I4" s="14">
        <f>D4-G4</f>
        <v>0</v>
      </c>
      <c r="J4" s="44"/>
    </row>
    <row r="5" ht="60.75" spans="1:10">
      <c r="A5" s="14">
        <v>3</v>
      </c>
      <c r="B5" s="14" t="s">
        <v>11</v>
      </c>
      <c r="C5" s="14" t="s">
        <v>17</v>
      </c>
      <c r="D5" s="14">
        <v>60000</v>
      </c>
      <c r="E5" s="44" t="s">
        <v>19</v>
      </c>
      <c r="F5" s="14" t="s">
        <v>14</v>
      </c>
      <c r="G5" s="14">
        <v>60000</v>
      </c>
      <c r="H5" s="44" t="s">
        <v>15</v>
      </c>
      <c r="I5" s="14">
        <f>D5-G5</f>
        <v>0</v>
      </c>
      <c r="J5" s="44"/>
    </row>
    <row r="6" ht="40.5" spans="1:10">
      <c r="A6" s="14">
        <v>4</v>
      </c>
      <c r="B6" s="14" t="s">
        <v>11</v>
      </c>
      <c r="C6" s="14" t="s">
        <v>17</v>
      </c>
      <c r="D6" s="14">
        <v>40000</v>
      </c>
      <c r="E6" s="44" t="s">
        <v>20</v>
      </c>
      <c r="F6" s="14" t="s">
        <v>14</v>
      </c>
      <c r="G6" s="14">
        <v>40000</v>
      </c>
      <c r="H6" s="44" t="s">
        <v>15</v>
      </c>
      <c r="I6" s="14">
        <f>D6-G6</f>
        <v>0</v>
      </c>
      <c r="J6" s="44"/>
    </row>
    <row r="7" ht="101.25" spans="1:10">
      <c r="A7" s="14">
        <v>5</v>
      </c>
      <c r="B7" s="14" t="s">
        <v>21</v>
      </c>
      <c r="C7" s="14" t="s">
        <v>22</v>
      </c>
      <c r="D7" s="14">
        <v>50000</v>
      </c>
      <c r="E7" s="44" t="s">
        <v>23</v>
      </c>
      <c r="F7" s="14" t="s">
        <v>14</v>
      </c>
      <c r="G7" s="14">
        <v>50000</v>
      </c>
      <c r="H7" s="44" t="s">
        <v>24</v>
      </c>
      <c r="I7" s="14">
        <f>D7-G7</f>
        <v>0</v>
      </c>
      <c r="J7" s="44" t="s">
        <v>25</v>
      </c>
    </row>
    <row r="8" ht="36" customHeight="1" spans="1:10">
      <c r="A8" s="14" t="s">
        <v>26</v>
      </c>
      <c r="B8" s="14"/>
      <c r="C8" s="14"/>
      <c r="D8" s="14">
        <f>SUM(D3:D7)</f>
        <v>271500</v>
      </c>
      <c r="E8" s="44" t="s">
        <v>26</v>
      </c>
      <c r="F8" s="44"/>
      <c r="G8" s="14">
        <f>SUM(G3:G7)</f>
        <v>271500</v>
      </c>
      <c r="H8" s="14" t="s">
        <v>26</v>
      </c>
      <c r="I8" s="14">
        <f>SUM(I3:I7)</f>
        <v>0</v>
      </c>
      <c r="J8" s="44"/>
    </row>
    <row r="9" spans="5:10">
      <c r="E9" s="42"/>
      <c r="J9" s="42"/>
    </row>
    <row r="10" spans="5:10">
      <c r="E10" s="42"/>
      <c r="J10" s="42"/>
    </row>
    <row r="11" spans="5:10">
      <c r="E11" s="42"/>
      <c r="J11" s="42"/>
    </row>
    <row r="12" spans="5:10">
      <c r="E12" s="42"/>
      <c r="J12" s="42"/>
    </row>
    <row r="13" spans="5:10">
      <c r="E13" s="42"/>
      <c r="J13" s="42"/>
    </row>
    <row r="14" spans="5:10">
      <c r="E14" s="42"/>
      <c r="J14" s="42"/>
    </row>
    <row r="15" spans="5:10">
      <c r="E15" s="42"/>
      <c r="J15" s="42"/>
    </row>
    <row r="16" spans="5:10">
      <c r="E16" s="42"/>
      <c r="J16" s="42"/>
    </row>
    <row r="17" spans="5:10">
      <c r="E17" s="42"/>
      <c r="J17" s="42"/>
    </row>
    <row r="18" spans="5:10">
      <c r="E18" s="42"/>
      <c r="J18" s="42"/>
    </row>
    <row r="19" spans="5:10">
      <c r="E19" s="42"/>
      <c r="J19" s="42"/>
    </row>
    <row r="20" spans="5:10">
      <c r="E20" s="42"/>
      <c r="J20" s="42"/>
    </row>
  </sheetData>
  <sheetProtection password="8C75" sheet="1" objects="1"/>
  <mergeCells count="4">
    <mergeCell ref="A1:J1"/>
    <mergeCell ref="A8:C8"/>
    <mergeCell ref="E8:F8"/>
    <mergeCell ref="J3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5"/>
  <sheetViews>
    <sheetView topLeftCell="A260" workbookViewId="0">
      <selection activeCell="E282" sqref="E282"/>
    </sheetView>
  </sheetViews>
  <sheetFormatPr defaultColWidth="9" defaultRowHeight="20.25" outlineLevelCol="5"/>
  <cols>
    <col min="1" max="1" width="8.5" style="42" customWidth="1"/>
    <col min="2" max="2" width="16.125" style="43" customWidth="1"/>
    <col min="3" max="3" width="58.625" style="43" customWidth="1"/>
    <col min="4" max="4" width="16" style="43" customWidth="1"/>
    <col min="5" max="5" width="49.875" style="43" customWidth="1"/>
    <col min="6" max="6" width="14" style="43" customWidth="1"/>
    <col min="7" max="28" width="9" style="43"/>
    <col min="29" max="16348" width="16.375" style="43"/>
    <col min="16349" max="16384" width="9" style="43"/>
  </cols>
  <sheetData>
    <row r="1" s="1" customFormat="1" ht="48.75" customHeight="1" spans="1:6">
      <c r="A1" s="12" t="s">
        <v>27</v>
      </c>
      <c r="B1" s="12"/>
      <c r="C1" s="12"/>
      <c r="D1" s="12"/>
      <c r="E1" s="12"/>
      <c r="F1" s="12"/>
    </row>
    <row r="2" s="1" customFormat="1" ht="21.75" customHeight="1" spans="1:6">
      <c r="A2" s="33" t="s">
        <v>28</v>
      </c>
      <c r="B2" s="33"/>
      <c r="C2" s="33"/>
      <c r="D2" s="33"/>
      <c r="E2" s="33"/>
      <c r="F2" s="33"/>
    </row>
    <row r="3" s="1" customFormat="1" ht="21" customHeight="1" spans="1:6">
      <c r="A3" s="12" t="s">
        <v>1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10</v>
      </c>
    </row>
    <row r="4" spans="1:6">
      <c r="A4" s="44">
        <v>1</v>
      </c>
      <c r="B4" s="15">
        <v>44736</v>
      </c>
      <c r="C4" s="16" t="s">
        <v>33</v>
      </c>
      <c r="D4" s="16">
        <v>300</v>
      </c>
      <c r="E4" s="16" t="s">
        <v>34</v>
      </c>
      <c r="F4" s="45"/>
    </row>
    <row r="5" spans="1:6">
      <c r="A5" s="44">
        <v>2</v>
      </c>
      <c r="B5" s="15">
        <v>44739</v>
      </c>
      <c r="C5" s="16" t="s">
        <v>35</v>
      </c>
      <c r="D5" s="16">
        <v>4500</v>
      </c>
      <c r="E5" s="16" t="s">
        <v>36</v>
      </c>
      <c r="F5" s="45"/>
    </row>
    <row r="6" spans="1:6">
      <c r="A6" s="44">
        <v>3</v>
      </c>
      <c r="B6" s="15">
        <v>44739</v>
      </c>
      <c r="C6" s="16" t="s">
        <v>37</v>
      </c>
      <c r="D6" s="16">
        <v>200</v>
      </c>
      <c r="E6" s="16" t="s">
        <v>38</v>
      </c>
      <c r="F6" s="45"/>
    </row>
    <row r="7" spans="1:6">
      <c r="A7" s="44">
        <v>4</v>
      </c>
      <c r="B7" s="15">
        <v>44740</v>
      </c>
      <c r="C7" s="16" t="s">
        <v>39</v>
      </c>
      <c r="D7" s="46">
        <v>3200</v>
      </c>
      <c r="E7" s="16" t="s">
        <v>40</v>
      </c>
      <c r="F7" s="45"/>
    </row>
    <row r="8" spans="1:6">
      <c r="A8" s="44">
        <v>5</v>
      </c>
      <c r="B8" s="15">
        <v>44740</v>
      </c>
      <c r="C8" s="16" t="s">
        <v>41</v>
      </c>
      <c r="D8" s="16">
        <v>10000</v>
      </c>
      <c r="E8" s="16" t="s">
        <v>42</v>
      </c>
      <c r="F8" s="45"/>
    </row>
    <row r="9" spans="1:6">
      <c r="A9" s="44">
        <v>6</v>
      </c>
      <c r="B9" s="15">
        <v>44740</v>
      </c>
      <c r="C9" s="16" t="s">
        <v>43</v>
      </c>
      <c r="D9" s="16">
        <v>2300</v>
      </c>
      <c r="E9" s="16" t="s">
        <v>44</v>
      </c>
      <c r="F9" s="45"/>
    </row>
    <row r="10" spans="1:6">
      <c r="A10" s="44">
        <v>7</v>
      </c>
      <c r="B10" s="15">
        <v>44740</v>
      </c>
      <c r="C10" s="16" t="s">
        <v>45</v>
      </c>
      <c r="D10" s="16">
        <v>700</v>
      </c>
      <c r="E10" s="16" t="s">
        <v>46</v>
      </c>
      <c r="F10" s="45"/>
    </row>
    <row r="11" ht="40.5" spans="1:6">
      <c r="A11" s="44">
        <v>8</v>
      </c>
      <c r="B11" s="15">
        <v>44740</v>
      </c>
      <c r="C11" s="16" t="s">
        <v>47</v>
      </c>
      <c r="D11" s="16">
        <v>600</v>
      </c>
      <c r="E11" s="16" t="s">
        <v>48</v>
      </c>
      <c r="F11" s="45"/>
    </row>
    <row r="12" spans="1:6">
      <c r="A12" s="44">
        <v>9</v>
      </c>
      <c r="B12" s="15">
        <v>44740</v>
      </c>
      <c r="C12" s="16" t="s">
        <v>49</v>
      </c>
      <c r="D12" s="16">
        <v>15920</v>
      </c>
      <c r="E12" s="16" t="s">
        <v>50</v>
      </c>
      <c r="F12" s="45"/>
    </row>
    <row r="13" spans="1:6">
      <c r="A13" s="44">
        <v>10</v>
      </c>
      <c r="B13" s="15">
        <v>44740</v>
      </c>
      <c r="C13" s="16" t="s">
        <v>49</v>
      </c>
      <c r="D13" s="16">
        <v>3188.6</v>
      </c>
      <c r="E13" s="16" t="s">
        <v>51</v>
      </c>
      <c r="F13" s="45"/>
    </row>
    <row r="14" spans="1:6">
      <c r="A14" s="44">
        <v>11</v>
      </c>
      <c r="B14" s="15">
        <v>44740</v>
      </c>
      <c r="C14" s="16" t="s">
        <v>52</v>
      </c>
      <c r="D14" s="16">
        <v>100</v>
      </c>
      <c r="E14" s="16" t="s">
        <v>53</v>
      </c>
      <c r="F14" s="45"/>
    </row>
    <row r="15" spans="1:6">
      <c r="A15" s="44">
        <v>12</v>
      </c>
      <c r="B15" s="15">
        <v>44740</v>
      </c>
      <c r="C15" s="16" t="s">
        <v>54</v>
      </c>
      <c r="D15" s="16">
        <v>1000</v>
      </c>
      <c r="E15" s="16" t="s">
        <v>42</v>
      </c>
      <c r="F15" s="45"/>
    </row>
    <row r="16" spans="1:6">
      <c r="A16" s="44">
        <v>13</v>
      </c>
      <c r="B16" s="15">
        <v>44740</v>
      </c>
      <c r="C16" s="16" t="s">
        <v>55</v>
      </c>
      <c r="D16" s="16">
        <v>500</v>
      </c>
      <c r="E16" s="16" t="s">
        <v>56</v>
      </c>
      <c r="F16" s="45"/>
    </row>
    <row r="17" spans="1:6">
      <c r="A17" s="44">
        <v>14</v>
      </c>
      <c r="B17" s="15">
        <v>44740</v>
      </c>
      <c r="C17" s="16" t="s">
        <v>57</v>
      </c>
      <c r="D17" s="16">
        <v>100</v>
      </c>
      <c r="E17" s="16" t="s">
        <v>53</v>
      </c>
      <c r="F17" s="45"/>
    </row>
    <row r="18" spans="1:6">
      <c r="A18" s="44">
        <v>15</v>
      </c>
      <c r="B18" s="15">
        <v>44740</v>
      </c>
      <c r="C18" s="16" t="s">
        <v>55</v>
      </c>
      <c r="D18" s="16">
        <v>50</v>
      </c>
      <c r="E18" s="16" t="s">
        <v>58</v>
      </c>
      <c r="F18" s="45"/>
    </row>
    <row r="19" spans="1:6">
      <c r="A19" s="44">
        <v>16</v>
      </c>
      <c r="B19" s="15">
        <v>44740</v>
      </c>
      <c r="C19" s="16" t="s">
        <v>55</v>
      </c>
      <c r="D19" s="16">
        <v>100</v>
      </c>
      <c r="E19" s="16" t="s">
        <v>59</v>
      </c>
      <c r="F19" s="45"/>
    </row>
    <row r="20" spans="1:6">
      <c r="A20" s="44">
        <v>17</v>
      </c>
      <c r="B20" s="15">
        <v>44740</v>
      </c>
      <c r="C20" s="16" t="s">
        <v>60</v>
      </c>
      <c r="D20" s="16">
        <v>100</v>
      </c>
      <c r="E20" s="16" t="s">
        <v>53</v>
      </c>
      <c r="F20" s="45"/>
    </row>
    <row r="21" spans="1:6">
      <c r="A21" s="44">
        <v>18</v>
      </c>
      <c r="B21" s="15">
        <v>44740</v>
      </c>
      <c r="C21" s="16" t="s">
        <v>55</v>
      </c>
      <c r="D21" s="16">
        <v>50</v>
      </c>
      <c r="E21" s="16" t="s">
        <v>61</v>
      </c>
      <c r="F21" s="45"/>
    </row>
    <row r="22" spans="1:6">
      <c r="A22" s="44">
        <v>19</v>
      </c>
      <c r="B22" s="15">
        <v>44740</v>
      </c>
      <c r="C22" s="16" t="s">
        <v>55</v>
      </c>
      <c r="D22" s="16">
        <v>50</v>
      </c>
      <c r="E22" s="16" t="s">
        <v>62</v>
      </c>
      <c r="F22" s="45"/>
    </row>
    <row r="23" spans="1:6">
      <c r="A23" s="44">
        <v>20</v>
      </c>
      <c r="B23" s="15">
        <v>44740</v>
      </c>
      <c r="C23" s="16" t="s">
        <v>55</v>
      </c>
      <c r="D23" s="16">
        <v>50</v>
      </c>
      <c r="E23" s="16" t="s">
        <v>63</v>
      </c>
      <c r="F23" s="45"/>
    </row>
    <row r="24" spans="1:6">
      <c r="A24" s="44">
        <v>21</v>
      </c>
      <c r="B24" s="15">
        <v>44740</v>
      </c>
      <c r="C24" s="16" t="s">
        <v>55</v>
      </c>
      <c r="D24" s="16">
        <v>50</v>
      </c>
      <c r="E24" s="16" t="s">
        <v>64</v>
      </c>
      <c r="F24" s="45"/>
    </row>
    <row r="25" spans="1:6">
      <c r="A25" s="44">
        <v>22</v>
      </c>
      <c r="B25" s="15">
        <v>44740</v>
      </c>
      <c r="C25" s="16" t="s">
        <v>55</v>
      </c>
      <c r="D25" s="16">
        <v>100</v>
      </c>
      <c r="E25" s="16" t="s">
        <v>65</v>
      </c>
      <c r="F25" s="45"/>
    </row>
    <row r="26" spans="1:6">
      <c r="A26" s="44">
        <v>23</v>
      </c>
      <c r="B26" s="15">
        <v>44740</v>
      </c>
      <c r="C26" s="16" t="s">
        <v>66</v>
      </c>
      <c r="D26" s="16">
        <v>100</v>
      </c>
      <c r="E26" s="16" t="s">
        <v>67</v>
      </c>
      <c r="F26" s="45"/>
    </row>
    <row r="27" spans="1:6">
      <c r="A27" s="44">
        <v>24</v>
      </c>
      <c r="B27" s="15">
        <v>44740</v>
      </c>
      <c r="C27" s="16" t="s">
        <v>68</v>
      </c>
      <c r="D27" s="16">
        <v>100</v>
      </c>
      <c r="E27" s="16" t="s">
        <v>53</v>
      </c>
      <c r="F27" s="45"/>
    </row>
    <row r="28" spans="1:6">
      <c r="A28" s="44">
        <v>25</v>
      </c>
      <c r="B28" s="15">
        <v>44740</v>
      </c>
      <c r="C28" s="16" t="s">
        <v>69</v>
      </c>
      <c r="D28" s="16">
        <v>100</v>
      </c>
      <c r="E28" s="16" t="s">
        <v>53</v>
      </c>
      <c r="F28" s="45"/>
    </row>
    <row r="29" spans="1:6">
      <c r="A29" s="44">
        <v>26</v>
      </c>
      <c r="B29" s="15">
        <v>44741</v>
      </c>
      <c r="C29" s="16" t="s">
        <v>70</v>
      </c>
      <c r="D29" s="16">
        <v>5000</v>
      </c>
      <c r="E29" s="16" t="s">
        <v>71</v>
      </c>
      <c r="F29" s="45"/>
    </row>
    <row r="30" spans="1:6">
      <c r="A30" s="44">
        <v>27</v>
      </c>
      <c r="B30" s="15">
        <v>44741</v>
      </c>
      <c r="C30" s="16" t="s">
        <v>72</v>
      </c>
      <c r="D30" s="16">
        <v>5000</v>
      </c>
      <c r="E30" s="16" t="s">
        <v>73</v>
      </c>
      <c r="F30" s="45"/>
    </row>
    <row r="31" spans="1:6">
      <c r="A31" s="44">
        <v>28</v>
      </c>
      <c r="B31" s="15">
        <v>44741</v>
      </c>
      <c r="C31" s="16" t="s">
        <v>74</v>
      </c>
      <c r="D31" s="16">
        <v>10000</v>
      </c>
      <c r="E31" s="16" t="s">
        <v>71</v>
      </c>
      <c r="F31" s="45"/>
    </row>
    <row r="32" spans="1:6">
      <c r="A32" s="44">
        <v>29</v>
      </c>
      <c r="B32" s="15">
        <v>44741</v>
      </c>
      <c r="C32" s="16" t="s">
        <v>75</v>
      </c>
      <c r="D32" s="16">
        <v>10000</v>
      </c>
      <c r="E32" s="16" t="s">
        <v>73</v>
      </c>
      <c r="F32" s="45"/>
    </row>
    <row r="33" spans="1:6">
      <c r="A33" s="44">
        <v>30</v>
      </c>
      <c r="B33" s="15">
        <v>44741</v>
      </c>
      <c r="C33" s="16" t="s">
        <v>76</v>
      </c>
      <c r="D33" s="16">
        <v>100</v>
      </c>
      <c r="E33" s="16" t="s">
        <v>53</v>
      </c>
      <c r="F33" s="45"/>
    </row>
    <row r="34" spans="1:6">
      <c r="A34" s="44">
        <v>31</v>
      </c>
      <c r="B34" s="15">
        <v>44741</v>
      </c>
      <c r="C34" s="16" t="s">
        <v>77</v>
      </c>
      <c r="D34" s="16">
        <v>100</v>
      </c>
      <c r="E34" s="16" t="s">
        <v>53</v>
      </c>
      <c r="F34" s="45"/>
    </row>
    <row r="35" spans="1:6">
      <c r="A35" s="44">
        <v>32</v>
      </c>
      <c r="B35" s="15">
        <v>44741</v>
      </c>
      <c r="C35" s="16" t="s">
        <v>78</v>
      </c>
      <c r="D35" s="16">
        <v>7500</v>
      </c>
      <c r="E35" s="16" t="s">
        <v>79</v>
      </c>
      <c r="F35" s="45"/>
    </row>
    <row r="36" spans="1:6">
      <c r="A36" s="44">
        <v>33</v>
      </c>
      <c r="B36" s="15">
        <v>44741</v>
      </c>
      <c r="C36" s="16" t="s">
        <v>80</v>
      </c>
      <c r="D36" s="16">
        <v>100</v>
      </c>
      <c r="E36" s="16" t="s">
        <v>81</v>
      </c>
      <c r="F36" s="45"/>
    </row>
    <row r="37" spans="1:6">
      <c r="A37" s="44">
        <v>34</v>
      </c>
      <c r="B37" s="15">
        <v>44741</v>
      </c>
      <c r="C37" s="16" t="s">
        <v>80</v>
      </c>
      <c r="D37" s="16">
        <v>100</v>
      </c>
      <c r="E37" s="16" t="s">
        <v>82</v>
      </c>
      <c r="F37" s="45"/>
    </row>
    <row r="38" spans="1:6">
      <c r="A38" s="44">
        <v>35</v>
      </c>
      <c r="B38" s="15">
        <v>44741</v>
      </c>
      <c r="C38" s="16" t="s">
        <v>83</v>
      </c>
      <c r="D38" s="16">
        <v>2420</v>
      </c>
      <c r="E38" s="16" t="s">
        <v>84</v>
      </c>
      <c r="F38" s="45"/>
    </row>
    <row r="39" spans="1:6">
      <c r="A39" s="44">
        <v>36</v>
      </c>
      <c r="B39" s="15">
        <v>44741</v>
      </c>
      <c r="C39" s="16" t="s">
        <v>85</v>
      </c>
      <c r="D39" s="16">
        <v>100</v>
      </c>
      <c r="E39" s="16" t="s">
        <v>67</v>
      </c>
      <c r="F39" s="45"/>
    </row>
    <row r="40" spans="1:6">
      <c r="A40" s="44">
        <v>37</v>
      </c>
      <c r="B40" s="15">
        <v>44741</v>
      </c>
      <c r="C40" s="16" t="s">
        <v>86</v>
      </c>
      <c r="D40" s="16">
        <v>100</v>
      </c>
      <c r="E40" s="16" t="s">
        <v>82</v>
      </c>
      <c r="F40" s="45"/>
    </row>
    <row r="41" spans="1:6">
      <c r="A41" s="44">
        <v>38</v>
      </c>
      <c r="B41" s="15">
        <v>44741</v>
      </c>
      <c r="C41" s="16" t="s">
        <v>87</v>
      </c>
      <c r="D41" s="16">
        <v>20000</v>
      </c>
      <c r="E41" s="16" t="s">
        <v>88</v>
      </c>
      <c r="F41" s="45"/>
    </row>
    <row r="42" spans="1:6">
      <c r="A42" s="44">
        <v>39</v>
      </c>
      <c r="B42" s="15">
        <v>44741</v>
      </c>
      <c r="C42" s="16" t="s">
        <v>89</v>
      </c>
      <c r="D42" s="16">
        <v>100</v>
      </c>
      <c r="E42" s="16" t="s">
        <v>53</v>
      </c>
      <c r="F42" s="45"/>
    </row>
    <row r="43" spans="1:6">
      <c r="A43" s="44">
        <v>40</v>
      </c>
      <c r="B43" s="15">
        <v>44741</v>
      </c>
      <c r="C43" s="16" t="s">
        <v>90</v>
      </c>
      <c r="D43" s="16">
        <v>100</v>
      </c>
      <c r="E43" s="16" t="s">
        <v>82</v>
      </c>
      <c r="F43" s="45"/>
    </row>
    <row r="44" spans="1:6">
      <c r="A44" s="44">
        <v>41</v>
      </c>
      <c r="B44" s="15">
        <v>44741</v>
      </c>
      <c r="C44" s="16" t="s">
        <v>91</v>
      </c>
      <c r="D44" s="16">
        <v>5000</v>
      </c>
      <c r="E44" s="16" t="s">
        <v>71</v>
      </c>
      <c r="F44" s="45"/>
    </row>
    <row r="45" spans="1:6">
      <c r="A45" s="44">
        <v>42</v>
      </c>
      <c r="B45" s="15">
        <v>44741</v>
      </c>
      <c r="C45" s="16" t="s">
        <v>92</v>
      </c>
      <c r="D45" s="16">
        <v>100</v>
      </c>
      <c r="E45" s="16" t="s">
        <v>82</v>
      </c>
      <c r="F45" s="45"/>
    </row>
    <row r="46" spans="1:6">
      <c r="A46" s="44">
        <v>43</v>
      </c>
      <c r="B46" s="15">
        <v>44741</v>
      </c>
      <c r="C46" s="16" t="s">
        <v>93</v>
      </c>
      <c r="D46" s="16">
        <v>100</v>
      </c>
      <c r="E46" s="16" t="s">
        <v>82</v>
      </c>
      <c r="F46" s="45"/>
    </row>
    <row r="47" spans="1:6">
      <c r="A47" s="44">
        <v>44</v>
      </c>
      <c r="B47" s="15">
        <v>44741</v>
      </c>
      <c r="C47" s="16" t="s">
        <v>94</v>
      </c>
      <c r="D47" s="16">
        <v>100</v>
      </c>
      <c r="E47" s="16" t="s">
        <v>82</v>
      </c>
      <c r="F47" s="45"/>
    </row>
    <row r="48" spans="1:6">
      <c r="A48" s="44">
        <v>45</v>
      </c>
      <c r="B48" s="15">
        <v>44741</v>
      </c>
      <c r="C48" s="16" t="s">
        <v>95</v>
      </c>
      <c r="D48" s="16">
        <v>100</v>
      </c>
      <c r="E48" s="16" t="s">
        <v>53</v>
      </c>
      <c r="F48" s="45"/>
    </row>
    <row r="49" spans="1:6">
      <c r="A49" s="44">
        <v>46</v>
      </c>
      <c r="B49" s="15">
        <v>44741</v>
      </c>
      <c r="C49" s="16" t="s">
        <v>96</v>
      </c>
      <c r="D49" s="16">
        <v>30000</v>
      </c>
      <c r="E49" s="16" t="s">
        <v>42</v>
      </c>
      <c r="F49" s="45"/>
    </row>
    <row r="50" spans="1:6">
      <c r="A50" s="44">
        <v>47</v>
      </c>
      <c r="B50" s="15">
        <v>44741</v>
      </c>
      <c r="C50" s="16" t="s">
        <v>97</v>
      </c>
      <c r="D50" s="16">
        <v>100</v>
      </c>
      <c r="E50" s="16" t="s">
        <v>34</v>
      </c>
      <c r="F50" s="45"/>
    </row>
    <row r="51" spans="1:6">
      <c r="A51" s="44">
        <v>48</v>
      </c>
      <c r="B51" s="15">
        <v>44741</v>
      </c>
      <c r="C51" s="16" t="s">
        <v>98</v>
      </c>
      <c r="D51" s="16">
        <v>100</v>
      </c>
      <c r="E51" s="16" t="s">
        <v>53</v>
      </c>
      <c r="F51" s="45"/>
    </row>
    <row r="52" ht="40.5" spans="1:6">
      <c r="A52" s="44">
        <v>49</v>
      </c>
      <c r="B52" s="15">
        <v>44741</v>
      </c>
      <c r="C52" s="16" t="s">
        <v>99</v>
      </c>
      <c r="D52" s="16">
        <v>1200</v>
      </c>
      <c r="E52" s="16" t="s">
        <v>100</v>
      </c>
      <c r="F52" s="45"/>
    </row>
    <row r="53" ht="40.5" spans="1:6">
      <c r="A53" s="44">
        <v>50</v>
      </c>
      <c r="B53" s="15">
        <v>44741</v>
      </c>
      <c r="C53" s="16" t="s">
        <v>101</v>
      </c>
      <c r="D53" s="16">
        <v>4086</v>
      </c>
      <c r="E53" s="16" t="s">
        <v>102</v>
      </c>
      <c r="F53" s="45"/>
    </row>
    <row r="54" spans="1:6">
      <c r="A54" s="44">
        <v>51</v>
      </c>
      <c r="B54" s="15">
        <v>44741</v>
      </c>
      <c r="C54" s="16" t="s">
        <v>103</v>
      </c>
      <c r="D54" s="16">
        <v>1400</v>
      </c>
      <c r="E54" s="16" t="s">
        <v>104</v>
      </c>
      <c r="F54" s="45"/>
    </row>
    <row r="55" ht="40.5" spans="1:6">
      <c r="A55" s="44">
        <v>52</v>
      </c>
      <c r="B55" s="15">
        <v>44741</v>
      </c>
      <c r="C55" s="16" t="s">
        <v>105</v>
      </c>
      <c r="D55" s="16">
        <v>12000</v>
      </c>
      <c r="E55" s="16" t="s">
        <v>106</v>
      </c>
      <c r="F55" s="45"/>
    </row>
    <row r="56" ht="40.5" spans="1:6">
      <c r="A56" s="44">
        <v>53</v>
      </c>
      <c r="B56" s="15">
        <v>44741</v>
      </c>
      <c r="C56" s="16" t="s">
        <v>107</v>
      </c>
      <c r="D56" s="16">
        <v>9600</v>
      </c>
      <c r="E56" s="16" t="s">
        <v>108</v>
      </c>
      <c r="F56" s="45"/>
    </row>
    <row r="57" ht="40.5" spans="1:6">
      <c r="A57" s="44">
        <v>54</v>
      </c>
      <c r="B57" s="15">
        <v>44741</v>
      </c>
      <c r="C57" s="16" t="s">
        <v>107</v>
      </c>
      <c r="D57" s="16">
        <v>3486.2</v>
      </c>
      <c r="E57" s="16" t="s">
        <v>109</v>
      </c>
      <c r="F57" s="45"/>
    </row>
    <row r="58" spans="1:6">
      <c r="A58" s="44">
        <v>55</v>
      </c>
      <c r="B58" s="15">
        <v>44741</v>
      </c>
      <c r="C58" s="16" t="s">
        <v>75</v>
      </c>
      <c r="D58" s="16">
        <v>10000</v>
      </c>
      <c r="E58" s="16" t="s">
        <v>56</v>
      </c>
      <c r="F58" s="45"/>
    </row>
    <row r="59" spans="1:6">
      <c r="A59" s="44">
        <v>56</v>
      </c>
      <c r="B59" s="15">
        <v>44741</v>
      </c>
      <c r="C59" s="16" t="s">
        <v>110</v>
      </c>
      <c r="D59" s="16">
        <v>620</v>
      </c>
      <c r="E59" s="16" t="s">
        <v>111</v>
      </c>
      <c r="F59" s="45"/>
    </row>
    <row r="60" spans="1:6">
      <c r="A60" s="44">
        <v>57</v>
      </c>
      <c r="B60" s="15">
        <v>44741</v>
      </c>
      <c r="C60" s="16" t="s">
        <v>112</v>
      </c>
      <c r="D60" s="16">
        <v>400</v>
      </c>
      <c r="E60" s="16" t="s">
        <v>104</v>
      </c>
      <c r="F60" s="45"/>
    </row>
    <row r="61" spans="1:6">
      <c r="A61" s="44">
        <v>58</v>
      </c>
      <c r="B61" s="15">
        <v>44741</v>
      </c>
      <c r="C61" s="16" t="s">
        <v>113</v>
      </c>
      <c r="D61" s="16">
        <v>430</v>
      </c>
      <c r="E61" s="16" t="s">
        <v>114</v>
      </c>
      <c r="F61" s="45"/>
    </row>
    <row r="62" ht="40.5" spans="1:6">
      <c r="A62" s="44">
        <v>59</v>
      </c>
      <c r="B62" s="15">
        <v>44741</v>
      </c>
      <c r="C62" s="16" t="s">
        <v>115</v>
      </c>
      <c r="D62" s="16">
        <v>20000</v>
      </c>
      <c r="E62" s="16" t="s">
        <v>116</v>
      </c>
      <c r="F62" s="45"/>
    </row>
    <row r="63" spans="1:6">
      <c r="A63" s="44">
        <v>60</v>
      </c>
      <c r="B63" s="15">
        <v>44741</v>
      </c>
      <c r="C63" s="16" t="s">
        <v>117</v>
      </c>
      <c r="D63" s="16">
        <v>100</v>
      </c>
      <c r="E63" s="16" t="s">
        <v>118</v>
      </c>
      <c r="F63" s="45"/>
    </row>
    <row r="64" ht="40.5" spans="1:6">
      <c r="A64" s="44">
        <v>61</v>
      </c>
      <c r="B64" s="15">
        <v>44741</v>
      </c>
      <c r="C64" s="16" t="s">
        <v>119</v>
      </c>
      <c r="D64" s="16">
        <v>20000</v>
      </c>
      <c r="E64" s="16" t="s">
        <v>116</v>
      </c>
      <c r="F64" s="45"/>
    </row>
    <row r="65" spans="1:6">
      <c r="A65" s="44">
        <v>62</v>
      </c>
      <c r="B65" s="15">
        <v>44741</v>
      </c>
      <c r="C65" s="16" t="s">
        <v>120</v>
      </c>
      <c r="D65" s="16">
        <v>4260</v>
      </c>
      <c r="E65" s="16" t="s">
        <v>121</v>
      </c>
      <c r="F65" s="45"/>
    </row>
    <row r="66" spans="1:6">
      <c r="A66" s="44">
        <v>63</v>
      </c>
      <c r="B66" s="15">
        <v>44741</v>
      </c>
      <c r="C66" s="16" t="s">
        <v>122</v>
      </c>
      <c r="D66" s="16">
        <v>2500</v>
      </c>
      <c r="E66" s="16" t="s">
        <v>123</v>
      </c>
      <c r="F66" s="45"/>
    </row>
    <row r="67" spans="1:6">
      <c r="A67" s="44">
        <v>64</v>
      </c>
      <c r="B67" s="15">
        <v>44741</v>
      </c>
      <c r="C67" s="16" t="s">
        <v>122</v>
      </c>
      <c r="D67" s="16">
        <v>230.2</v>
      </c>
      <c r="E67" s="16" t="s">
        <v>124</v>
      </c>
      <c r="F67" s="45"/>
    </row>
    <row r="68" spans="1:6">
      <c r="A68" s="44">
        <v>65</v>
      </c>
      <c r="B68" s="15">
        <v>44741</v>
      </c>
      <c r="C68" s="16" t="s">
        <v>125</v>
      </c>
      <c r="D68" s="16">
        <v>5931.7</v>
      </c>
      <c r="E68" s="16" t="s">
        <v>126</v>
      </c>
      <c r="F68" s="45"/>
    </row>
    <row r="69" spans="1:6">
      <c r="A69" s="44">
        <v>66</v>
      </c>
      <c r="B69" s="15">
        <v>44741</v>
      </c>
      <c r="C69" s="16" t="s">
        <v>127</v>
      </c>
      <c r="D69" s="16">
        <v>10000</v>
      </c>
      <c r="E69" s="16" t="s">
        <v>128</v>
      </c>
      <c r="F69" s="45"/>
    </row>
    <row r="70" spans="1:6">
      <c r="A70" s="44">
        <v>67</v>
      </c>
      <c r="B70" s="15">
        <v>44741</v>
      </c>
      <c r="C70" s="16" t="s">
        <v>129</v>
      </c>
      <c r="D70" s="16">
        <v>3100</v>
      </c>
      <c r="E70" s="16" t="s">
        <v>130</v>
      </c>
      <c r="F70" s="45"/>
    </row>
    <row r="71" spans="1:6">
      <c r="A71" s="44">
        <v>68</v>
      </c>
      <c r="B71" s="15">
        <v>44741</v>
      </c>
      <c r="C71" s="16" t="s">
        <v>131</v>
      </c>
      <c r="D71" s="16">
        <v>200</v>
      </c>
      <c r="E71" s="16" t="s">
        <v>132</v>
      </c>
      <c r="F71" s="45"/>
    </row>
    <row r="72" ht="40.5" spans="1:6">
      <c r="A72" s="44">
        <v>69</v>
      </c>
      <c r="B72" s="15">
        <v>44741</v>
      </c>
      <c r="C72" s="16" t="s">
        <v>133</v>
      </c>
      <c r="D72" s="16">
        <v>1700</v>
      </c>
      <c r="E72" s="16" t="s">
        <v>134</v>
      </c>
      <c r="F72" s="45"/>
    </row>
    <row r="73" spans="1:6">
      <c r="A73" s="44">
        <v>70</v>
      </c>
      <c r="B73" s="15">
        <v>44741</v>
      </c>
      <c r="C73" s="16" t="s">
        <v>131</v>
      </c>
      <c r="D73" s="16">
        <v>200</v>
      </c>
      <c r="E73" s="16" t="s">
        <v>135</v>
      </c>
      <c r="F73" s="45"/>
    </row>
    <row r="74" ht="40.5" spans="1:6">
      <c r="A74" s="44">
        <v>71</v>
      </c>
      <c r="B74" s="15">
        <v>44741</v>
      </c>
      <c r="C74" s="16" t="s">
        <v>101</v>
      </c>
      <c r="D74" s="16">
        <v>17600</v>
      </c>
      <c r="E74" s="16" t="s">
        <v>136</v>
      </c>
      <c r="F74" s="45"/>
    </row>
    <row r="75" spans="1:6">
      <c r="A75" s="44">
        <v>72</v>
      </c>
      <c r="B75" s="15">
        <v>44741</v>
      </c>
      <c r="C75" s="16" t="s">
        <v>131</v>
      </c>
      <c r="D75" s="16">
        <v>200</v>
      </c>
      <c r="E75" s="16" t="s">
        <v>137</v>
      </c>
      <c r="F75" s="45"/>
    </row>
    <row r="76" spans="1:6">
      <c r="A76" s="44">
        <v>73</v>
      </c>
      <c r="B76" s="15">
        <v>44741</v>
      </c>
      <c r="C76" s="16" t="s">
        <v>138</v>
      </c>
      <c r="D76" s="16">
        <v>1000</v>
      </c>
      <c r="E76" s="16" t="s">
        <v>106</v>
      </c>
      <c r="F76" s="45"/>
    </row>
    <row r="77" spans="1:6">
      <c r="A77" s="44">
        <v>74</v>
      </c>
      <c r="B77" s="15">
        <v>44741</v>
      </c>
      <c r="C77" s="16" t="s">
        <v>139</v>
      </c>
      <c r="D77" s="16">
        <v>730</v>
      </c>
      <c r="E77" s="16" t="s">
        <v>140</v>
      </c>
      <c r="F77" s="45"/>
    </row>
    <row r="78" spans="1:6">
      <c r="A78" s="44">
        <v>75</v>
      </c>
      <c r="B78" s="15">
        <v>44741</v>
      </c>
      <c r="C78" s="16" t="s">
        <v>141</v>
      </c>
      <c r="D78" s="16">
        <v>11700</v>
      </c>
      <c r="E78" s="16" t="s">
        <v>142</v>
      </c>
      <c r="F78" s="45"/>
    </row>
    <row r="79" spans="1:6">
      <c r="A79" s="44">
        <v>76</v>
      </c>
      <c r="B79" s="15">
        <v>44741</v>
      </c>
      <c r="C79" s="16" t="s">
        <v>143</v>
      </c>
      <c r="D79" s="16">
        <v>5000</v>
      </c>
      <c r="E79" s="16" t="s">
        <v>71</v>
      </c>
      <c r="F79" s="45"/>
    </row>
    <row r="80" ht="40.5" spans="1:6">
      <c r="A80" s="44">
        <v>77</v>
      </c>
      <c r="B80" s="15">
        <v>44741</v>
      </c>
      <c r="C80" s="16" t="s">
        <v>144</v>
      </c>
      <c r="D80" s="16">
        <v>10000</v>
      </c>
      <c r="E80" s="16" t="s">
        <v>145</v>
      </c>
      <c r="F80" s="45"/>
    </row>
    <row r="81" spans="1:6">
      <c r="A81" s="44">
        <v>78</v>
      </c>
      <c r="B81" s="15">
        <v>44741</v>
      </c>
      <c r="C81" s="16" t="s">
        <v>146</v>
      </c>
      <c r="D81" s="16">
        <v>14700</v>
      </c>
      <c r="E81" s="16" t="s">
        <v>147</v>
      </c>
      <c r="F81" s="45"/>
    </row>
    <row r="82" ht="40.5" spans="1:6">
      <c r="A82" s="44">
        <v>79</v>
      </c>
      <c r="B82" s="15">
        <v>44741</v>
      </c>
      <c r="C82" s="16" t="s">
        <v>148</v>
      </c>
      <c r="D82" s="16">
        <v>9600</v>
      </c>
      <c r="E82" s="16" t="s">
        <v>149</v>
      </c>
      <c r="F82" s="45"/>
    </row>
    <row r="83" ht="40.5" spans="1:6">
      <c r="A83" s="44">
        <v>80</v>
      </c>
      <c r="B83" s="15">
        <v>44741</v>
      </c>
      <c r="C83" s="16" t="s">
        <v>150</v>
      </c>
      <c r="D83" s="16">
        <v>3300</v>
      </c>
      <c r="E83" s="16" t="s">
        <v>151</v>
      </c>
      <c r="F83" s="45"/>
    </row>
    <row r="84" spans="1:6">
      <c r="A84" s="44">
        <v>81</v>
      </c>
      <c r="B84" s="15">
        <v>44741</v>
      </c>
      <c r="C84" s="16" t="s">
        <v>152</v>
      </c>
      <c r="D84" s="16">
        <v>4900</v>
      </c>
      <c r="E84" s="16" t="s">
        <v>153</v>
      </c>
      <c r="F84" s="45"/>
    </row>
    <row r="85" spans="1:6">
      <c r="A85" s="44">
        <v>82</v>
      </c>
      <c r="B85" s="15">
        <v>44741</v>
      </c>
      <c r="C85" s="16" t="s">
        <v>154</v>
      </c>
      <c r="D85" s="16">
        <v>6200</v>
      </c>
      <c r="E85" s="16" t="s">
        <v>155</v>
      </c>
      <c r="F85" s="45"/>
    </row>
    <row r="86" spans="1:6">
      <c r="A86" s="44">
        <v>83</v>
      </c>
      <c r="B86" s="15">
        <v>44741</v>
      </c>
      <c r="C86" s="16" t="s">
        <v>156</v>
      </c>
      <c r="D86" s="16">
        <v>100</v>
      </c>
      <c r="E86" s="16" t="s">
        <v>53</v>
      </c>
      <c r="F86" s="45"/>
    </row>
    <row r="87" spans="1:6">
      <c r="A87" s="44">
        <v>84</v>
      </c>
      <c r="B87" s="15">
        <v>44741</v>
      </c>
      <c r="C87" s="16" t="s">
        <v>154</v>
      </c>
      <c r="D87" s="16">
        <v>1200</v>
      </c>
      <c r="E87" s="16" t="s">
        <v>157</v>
      </c>
      <c r="F87" s="45"/>
    </row>
    <row r="88" spans="1:6">
      <c r="A88" s="44">
        <v>85</v>
      </c>
      <c r="B88" s="15">
        <v>44741</v>
      </c>
      <c r="C88" s="16" t="s">
        <v>146</v>
      </c>
      <c r="D88" s="16">
        <v>1991.4</v>
      </c>
      <c r="E88" s="16" t="s">
        <v>158</v>
      </c>
      <c r="F88" s="45"/>
    </row>
    <row r="89" spans="1:6">
      <c r="A89" s="44">
        <v>86</v>
      </c>
      <c r="B89" s="15">
        <v>44741</v>
      </c>
      <c r="C89" s="16" t="s">
        <v>159</v>
      </c>
      <c r="D89" s="16">
        <v>100</v>
      </c>
      <c r="E89" s="16" t="s">
        <v>160</v>
      </c>
      <c r="F89" s="45"/>
    </row>
    <row r="90" spans="1:6">
      <c r="A90" s="44">
        <v>87</v>
      </c>
      <c r="B90" s="15">
        <v>44741</v>
      </c>
      <c r="C90" s="16" t="s">
        <v>159</v>
      </c>
      <c r="D90" s="16">
        <v>200</v>
      </c>
      <c r="E90" s="16" t="s">
        <v>161</v>
      </c>
      <c r="F90" s="45"/>
    </row>
    <row r="91" spans="1:6">
      <c r="A91" s="44">
        <v>88</v>
      </c>
      <c r="B91" s="15">
        <v>44741</v>
      </c>
      <c r="C91" s="16" t="s">
        <v>162</v>
      </c>
      <c r="D91" s="16">
        <v>100</v>
      </c>
      <c r="E91" s="16" t="s">
        <v>163</v>
      </c>
      <c r="F91" s="45"/>
    </row>
    <row r="92" spans="1:6">
      <c r="A92" s="44">
        <v>89</v>
      </c>
      <c r="B92" s="15">
        <v>44741</v>
      </c>
      <c r="C92" s="16" t="s">
        <v>164</v>
      </c>
      <c r="D92" s="16">
        <v>2600</v>
      </c>
      <c r="E92" s="16" t="s">
        <v>165</v>
      </c>
      <c r="F92" s="45"/>
    </row>
    <row r="93" spans="1:6">
      <c r="A93" s="44">
        <v>90</v>
      </c>
      <c r="B93" s="15">
        <v>44741</v>
      </c>
      <c r="C93" s="16" t="s">
        <v>166</v>
      </c>
      <c r="D93" s="16">
        <v>100</v>
      </c>
      <c r="E93" s="16" t="s">
        <v>167</v>
      </c>
      <c r="F93" s="45"/>
    </row>
    <row r="94" spans="1:6">
      <c r="A94" s="44">
        <v>91</v>
      </c>
      <c r="B94" s="15">
        <v>44741</v>
      </c>
      <c r="C94" s="16" t="s">
        <v>168</v>
      </c>
      <c r="D94" s="16">
        <v>795</v>
      </c>
      <c r="E94" s="16" t="s">
        <v>169</v>
      </c>
      <c r="F94" s="45"/>
    </row>
    <row r="95" spans="1:6">
      <c r="A95" s="44">
        <v>92</v>
      </c>
      <c r="B95" s="15">
        <v>44741</v>
      </c>
      <c r="C95" s="16" t="s">
        <v>131</v>
      </c>
      <c r="D95" s="16">
        <v>100</v>
      </c>
      <c r="E95" s="16" t="s">
        <v>170</v>
      </c>
      <c r="F95" s="45"/>
    </row>
    <row r="96" spans="1:6">
      <c r="A96" s="44">
        <v>93</v>
      </c>
      <c r="B96" s="15">
        <v>44741</v>
      </c>
      <c r="C96" s="16" t="s">
        <v>171</v>
      </c>
      <c r="D96" s="16">
        <v>5000</v>
      </c>
      <c r="E96" s="16" t="s">
        <v>73</v>
      </c>
      <c r="F96" s="45"/>
    </row>
    <row r="97" spans="1:6">
      <c r="A97" s="44">
        <v>94</v>
      </c>
      <c r="B97" s="15">
        <v>44741</v>
      </c>
      <c r="C97" s="16" t="s">
        <v>131</v>
      </c>
      <c r="D97" s="16">
        <v>100</v>
      </c>
      <c r="E97" s="16" t="s">
        <v>172</v>
      </c>
      <c r="F97" s="45"/>
    </row>
    <row r="98" spans="1:6">
      <c r="A98" s="44">
        <v>95</v>
      </c>
      <c r="B98" s="15">
        <v>44742</v>
      </c>
      <c r="C98" s="16" t="s">
        <v>173</v>
      </c>
      <c r="D98" s="16">
        <v>13000</v>
      </c>
      <c r="E98" s="16" t="s">
        <v>44</v>
      </c>
      <c r="F98" s="45"/>
    </row>
    <row r="99" spans="1:6">
      <c r="A99" s="44">
        <v>96</v>
      </c>
      <c r="B99" s="15">
        <v>44742</v>
      </c>
      <c r="C99" s="16" t="s">
        <v>174</v>
      </c>
      <c r="D99" s="16">
        <v>30000</v>
      </c>
      <c r="E99" s="16" t="s">
        <v>106</v>
      </c>
      <c r="F99" s="45"/>
    </row>
    <row r="100" spans="1:6">
      <c r="A100" s="44">
        <v>97</v>
      </c>
      <c r="B100" s="15">
        <v>44742</v>
      </c>
      <c r="C100" s="16" t="s">
        <v>175</v>
      </c>
      <c r="D100" s="16">
        <v>1100</v>
      </c>
      <c r="E100" s="16" t="s">
        <v>176</v>
      </c>
      <c r="F100" s="45"/>
    </row>
    <row r="101" spans="1:6">
      <c r="A101" s="44">
        <v>98</v>
      </c>
      <c r="B101" s="15">
        <v>44742</v>
      </c>
      <c r="C101" s="16" t="s">
        <v>131</v>
      </c>
      <c r="D101" s="16">
        <v>100</v>
      </c>
      <c r="E101" s="16" t="s">
        <v>177</v>
      </c>
      <c r="F101" s="45"/>
    </row>
    <row r="102" spans="1:6">
      <c r="A102" s="44">
        <v>99</v>
      </c>
      <c r="B102" s="15">
        <v>44742</v>
      </c>
      <c r="C102" s="16" t="s">
        <v>178</v>
      </c>
      <c r="D102" s="16">
        <v>2200</v>
      </c>
      <c r="E102" s="16" t="s">
        <v>179</v>
      </c>
      <c r="F102" s="45"/>
    </row>
    <row r="103" spans="1:6">
      <c r="A103" s="44">
        <v>100</v>
      </c>
      <c r="B103" s="15">
        <v>44742</v>
      </c>
      <c r="C103" s="16" t="s">
        <v>180</v>
      </c>
      <c r="D103" s="16">
        <v>1193.55</v>
      </c>
      <c r="E103" s="16" t="s">
        <v>181</v>
      </c>
      <c r="F103" s="45"/>
    </row>
    <row r="104" spans="1:6">
      <c r="A104" s="44">
        <v>101</v>
      </c>
      <c r="B104" s="15">
        <v>44742</v>
      </c>
      <c r="C104" s="16" t="s">
        <v>180</v>
      </c>
      <c r="D104" s="16">
        <v>7500</v>
      </c>
      <c r="E104" s="16" t="s">
        <v>182</v>
      </c>
      <c r="F104" s="45"/>
    </row>
    <row r="105" spans="1:6">
      <c r="A105" s="44">
        <v>102</v>
      </c>
      <c r="B105" s="15">
        <v>44742</v>
      </c>
      <c r="C105" s="16" t="s">
        <v>183</v>
      </c>
      <c r="D105" s="16">
        <v>7600</v>
      </c>
      <c r="E105" s="16" t="s">
        <v>184</v>
      </c>
      <c r="F105" s="45"/>
    </row>
    <row r="106" spans="1:6">
      <c r="A106" s="44">
        <v>103</v>
      </c>
      <c r="B106" s="15">
        <v>44742</v>
      </c>
      <c r="C106" s="16" t="s">
        <v>183</v>
      </c>
      <c r="D106" s="16">
        <v>4425.4</v>
      </c>
      <c r="E106" s="16" t="s">
        <v>185</v>
      </c>
      <c r="F106" s="45"/>
    </row>
    <row r="107" spans="1:6">
      <c r="A107" s="44">
        <v>104</v>
      </c>
      <c r="B107" s="15">
        <v>44742</v>
      </c>
      <c r="C107" s="16" t="s">
        <v>186</v>
      </c>
      <c r="D107" s="16">
        <v>1140</v>
      </c>
      <c r="E107" s="16" t="s">
        <v>187</v>
      </c>
      <c r="F107" s="45"/>
    </row>
    <row r="108" spans="1:6">
      <c r="A108" s="44">
        <v>105</v>
      </c>
      <c r="B108" s="15">
        <v>44742</v>
      </c>
      <c r="C108" s="16" t="s">
        <v>188</v>
      </c>
      <c r="D108" s="16">
        <v>19800</v>
      </c>
      <c r="E108" s="16" t="s">
        <v>189</v>
      </c>
      <c r="F108" s="45"/>
    </row>
    <row r="109" spans="1:6">
      <c r="A109" s="44">
        <v>106</v>
      </c>
      <c r="B109" s="15">
        <v>44742</v>
      </c>
      <c r="C109" s="16" t="s">
        <v>190</v>
      </c>
      <c r="D109" s="16">
        <v>1200</v>
      </c>
      <c r="E109" s="16" t="s">
        <v>44</v>
      </c>
      <c r="F109" s="45"/>
    </row>
    <row r="110" ht="40.5" spans="1:6">
      <c r="A110" s="44">
        <v>107</v>
      </c>
      <c r="B110" s="15">
        <v>44742</v>
      </c>
      <c r="C110" s="16" t="s">
        <v>191</v>
      </c>
      <c r="D110" s="16">
        <v>3000</v>
      </c>
      <c r="E110" s="16" t="s">
        <v>116</v>
      </c>
      <c r="F110" s="45"/>
    </row>
    <row r="111" ht="40.5" spans="1:6">
      <c r="A111" s="44">
        <v>108</v>
      </c>
      <c r="B111" s="15">
        <v>44742</v>
      </c>
      <c r="C111" s="16" t="s">
        <v>192</v>
      </c>
      <c r="D111" s="16">
        <v>3200</v>
      </c>
      <c r="E111" s="16" t="s">
        <v>193</v>
      </c>
      <c r="F111" s="45"/>
    </row>
    <row r="112" ht="40.5" spans="1:6">
      <c r="A112" s="44">
        <v>109</v>
      </c>
      <c r="B112" s="15">
        <v>44742</v>
      </c>
      <c r="C112" s="16" t="s">
        <v>192</v>
      </c>
      <c r="D112" s="16">
        <v>1715.26</v>
      </c>
      <c r="E112" s="16" t="s">
        <v>194</v>
      </c>
      <c r="F112" s="45"/>
    </row>
    <row r="113" spans="1:6">
      <c r="A113" s="44">
        <v>110</v>
      </c>
      <c r="B113" s="15">
        <v>44742</v>
      </c>
      <c r="C113" s="16" t="s">
        <v>195</v>
      </c>
      <c r="D113" s="16">
        <v>5000</v>
      </c>
      <c r="E113" s="16" t="s">
        <v>196</v>
      </c>
      <c r="F113" s="45"/>
    </row>
    <row r="114" spans="1:6">
      <c r="A114" s="44">
        <v>111</v>
      </c>
      <c r="B114" s="15">
        <v>44742</v>
      </c>
      <c r="C114" s="16" t="s">
        <v>197</v>
      </c>
      <c r="D114" s="16">
        <v>10000</v>
      </c>
      <c r="E114" s="16" t="s">
        <v>73</v>
      </c>
      <c r="F114" s="45"/>
    </row>
    <row r="115" spans="1:6">
      <c r="A115" s="44">
        <v>112</v>
      </c>
      <c r="B115" s="15">
        <v>44742</v>
      </c>
      <c r="C115" s="16" t="s">
        <v>198</v>
      </c>
      <c r="D115" s="16">
        <v>7900</v>
      </c>
      <c r="E115" s="16" t="s">
        <v>104</v>
      </c>
      <c r="F115" s="45"/>
    </row>
    <row r="116" spans="1:6">
      <c r="A116" s="44">
        <v>113</v>
      </c>
      <c r="B116" s="15">
        <v>44742</v>
      </c>
      <c r="C116" s="16" t="s">
        <v>199</v>
      </c>
      <c r="D116" s="16">
        <v>3600</v>
      </c>
      <c r="E116" s="16" t="s">
        <v>184</v>
      </c>
      <c r="F116" s="45"/>
    </row>
    <row r="117" spans="1:6">
      <c r="A117" s="44">
        <v>114</v>
      </c>
      <c r="B117" s="15">
        <v>44742</v>
      </c>
      <c r="C117" s="16" t="s">
        <v>199</v>
      </c>
      <c r="D117" s="16">
        <v>195</v>
      </c>
      <c r="E117" s="16" t="s">
        <v>185</v>
      </c>
      <c r="F117" s="45"/>
    </row>
    <row r="118" spans="1:6">
      <c r="A118" s="44">
        <v>115</v>
      </c>
      <c r="B118" s="15">
        <v>44742</v>
      </c>
      <c r="C118" s="16" t="s">
        <v>200</v>
      </c>
      <c r="D118" s="16">
        <v>400</v>
      </c>
      <c r="E118" s="16" t="s">
        <v>184</v>
      </c>
      <c r="F118" s="45"/>
    </row>
    <row r="119" spans="1:6">
      <c r="A119" s="44">
        <v>116</v>
      </c>
      <c r="B119" s="15">
        <v>44742</v>
      </c>
      <c r="C119" s="16" t="s">
        <v>201</v>
      </c>
      <c r="D119" s="16">
        <v>5000</v>
      </c>
      <c r="E119" s="16" t="s">
        <v>202</v>
      </c>
      <c r="F119" s="45"/>
    </row>
    <row r="120" spans="1:6">
      <c r="A120" s="44">
        <v>117</v>
      </c>
      <c r="B120" s="15">
        <v>44742</v>
      </c>
      <c r="C120" s="16" t="s">
        <v>203</v>
      </c>
      <c r="D120" s="16">
        <v>10000</v>
      </c>
      <c r="E120" s="16" t="s">
        <v>73</v>
      </c>
      <c r="F120" s="45"/>
    </row>
    <row r="121" spans="1:6">
      <c r="A121" s="44">
        <v>118</v>
      </c>
      <c r="B121" s="15">
        <v>44742</v>
      </c>
      <c r="C121" s="16" t="s">
        <v>204</v>
      </c>
      <c r="D121" s="16">
        <v>500</v>
      </c>
      <c r="E121" s="16" t="s">
        <v>205</v>
      </c>
      <c r="F121" s="45"/>
    </row>
    <row r="122" spans="1:6">
      <c r="A122" s="44">
        <v>119</v>
      </c>
      <c r="B122" s="15">
        <v>44742</v>
      </c>
      <c r="C122" s="16" t="s">
        <v>206</v>
      </c>
      <c r="D122" s="16">
        <v>10550</v>
      </c>
      <c r="E122" s="16" t="s">
        <v>207</v>
      </c>
      <c r="F122" s="45"/>
    </row>
    <row r="123" spans="1:6">
      <c r="A123" s="44">
        <v>120</v>
      </c>
      <c r="B123" s="15">
        <v>44742</v>
      </c>
      <c r="C123" s="16" t="s">
        <v>208</v>
      </c>
      <c r="D123" s="16">
        <v>10000</v>
      </c>
      <c r="E123" s="16" t="s">
        <v>71</v>
      </c>
      <c r="F123" s="45"/>
    </row>
    <row r="124" ht="40.5" spans="1:6">
      <c r="A124" s="44">
        <v>121</v>
      </c>
      <c r="B124" s="15">
        <v>44742</v>
      </c>
      <c r="C124" s="16" t="s">
        <v>209</v>
      </c>
      <c r="D124" s="16">
        <v>4810</v>
      </c>
      <c r="E124" s="16" t="s">
        <v>210</v>
      </c>
      <c r="F124" s="45"/>
    </row>
    <row r="125" spans="1:6">
      <c r="A125" s="44">
        <v>122</v>
      </c>
      <c r="B125" s="15">
        <v>44742</v>
      </c>
      <c r="C125" s="16" t="s">
        <v>211</v>
      </c>
      <c r="D125" s="16">
        <v>5000</v>
      </c>
      <c r="E125" s="16" t="s">
        <v>42</v>
      </c>
      <c r="F125" s="45"/>
    </row>
    <row r="126" spans="1:6">
      <c r="A126" s="44">
        <v>123</v>
      </c>
      <c r="B126" s="15">
        <v>44742</v>
      </c>
      <c r="C126" s="16" t="s">
        <v>212</v>
      </c>
      <c r="D126" s="16">
        <v>4200</v>
      </c>
      <c r="E126" s="16" t="s">
        <v>213</v>
      </c>
      <c r="F126" s="45"/>
    </row>
    <row r="127" spans="1:6">
      <c r="A127" s="44">
        <v>124</v>
      </c>
      <c r="B127" s="15">
        <v>44742</v>
      </c>
      <c r="C127" s="16" t="s">
        <v>214</v>
      </c>
      <c r="D127" s="16">
        <v>1581</v>
      </c>
      <c r="E127" s="16" t="s">
        <v>215</v>
      </c>
      <c r="F127" s="45"/>
    </row>
    <row r="128" spans="1:6">
      <c r="A128" s="44">
        <v>125</v>
      </c>
      <c r="B128" s="15">
        <v>44742</v>
      </c>
      <c r="C128" s="16" t="s">
        <v>131</v>
      </c>
      <c r="D128" s="16">
        <v>100</v>
      </c>
      <c r="E128" s="16" t="s">
        <v>216</v>
      </c>
      <c r="F128" s="45"/>
    </row>
    <row r="129" ht="40.5" spans="1:6">
      <c r="A129" s="44">
        <v>126</v>
      </c>
      <c r="B129" s="15">
        <v>44742</v>
      </c>
      <c r="C129" s="16" t="s">
        <v>197</v>
      </c>
      <c r="D129" s="16">
        <v>10000</v>
      </c>
      <c r="E129" s="16" t="s">
        <v>217</v>
      </c>
      <c r="F129" s="45"/>
    </row>
    <row r="130" spans="1:6">
      <c r="A130" s="44">
        <v>127</v>
      </c>
      <c r="B130" s="15">
        <v>44742</v>
      </c>
      <c r="C130" s="16" t="s">
        <v>212</v>
      </c>
      <c r="D130" s="16">
        <v>3750.6</v>
      </c>
      <c r="E130" s="16" t="s">
        <v>218</v>
      </c>
      <c r="F130" s="45"/>
    </row>
    <row r="131" spans="1:6">
      <c r="A131" s="44">
        <v>128</v>
      </c>
      <c r="B131" s="15">
        <v>44742</v>
      </c>
      <c r="C131" s="16" t="s">
        <v>219</v>
      </c>
      <c r="D131" s="16">
        <v>11700</v>
      </c>
      <c r="E131" s="16" t="s">
        <v>220</v>
      </c>
      <c r="F131" s="45"/>
    </row>
    <row r="132" spans="1:6">
      <c r="A132" s="44">
        <v>129</v>
      </c>
      <c r="B132" s="15">
        <v>44742</v>
      </c>
      <c r="C132" s="16" t="s">
        <v>219</v>
      </c>
      <c r="D132" s="16">
        <v>29520.8</v>
      </c>
      <c r="E132" s="16" t="s">
        <v>221</v>
      </c>
      <c r="F132" s="45"/>
    </row>
    <row r="133" spans="1:6">
      <c r="A133" s="44">
        <v>130</v>
      </c>
      <c r="B133" s="15">
        <v>44742</v>
      </c>
      <c r="C133" s="16" t="s">
        <v>222</v>
      </c>
      <c r="D133" s="16">
        <v>5000</v>
      </c>
      <c r="E133" s="16" t="s">
        <v>42</v>
      </c>
      <c r="F133" s="45"/>
    </row>
    <row r="134" spans="1:6">
      <c r="A134" s="44">
        <v>131</v>
      </c>
      <c r="B134" s="15">
        <v>44742</v>
      </c>
      <c r="C134" s="16" t="s">
        <v>223</v>
      </c>
      <c r="D134" s="16">
        <v>4800</v>
      </c>
      <c r="E134" s="16" t="s">
        <v>224</v>
      </c>
      <c r="F134" s="45"/>
    </row>
    <row r="135" spans="1:6">
      <c r="A135" s="44">
        <v>132</v>
      </c>
      <c r="B135" s="15">
        <v>44742</v>
      </c>
      <c r="C135" s="16" t="s">
        <v>225</v>
      </c>
      <c r="D135" s="16">
        <v>10000</v>
      </c>
      <c r="E135" s="16" t="s">
        <v>73</v>
      </c>
      <c r="F135" s="45"/>
    </row>
    <row r="136" spans="1:6">
      <c r="A136" s="44">
        <v>133</v>
      </c>
      <c r="B136" s="15">
        <v>44742</v>
      </c>
      <c r="C136" s="16" t="s">
        <v>225</v>
      </c>
      <c r="D136" s="16">
        <v>10000</v>
      </c>
      <c r="E136" s="16" t="s">
        <v>106</v>
      </c>
      <c r="F136" s="45"/>
    </row>
    <row r="137" spans="1:6">
      <c r="A137" s="44">
        <v>134</v>
      </c>
      <c r="B137" s="15">
        <v>44742</v>
      </c>
      <c r="C137" s="16" t="s">
        <v>226</v>
      </c>
      <c r="D137" s="16">
        <v>10000</v>
      </c>
      <c r="E137" s="16" t="s">
        <v>106</v>
      </c>
      <c r="F137" s="45"/>
    </row>
    <row r="138" spans="1:6">
      <c r="A138" s="44">
        <v>135</v>
      </c>
      <c r="B138" s="15">
        <v>44742</v>
      </c>
      <c r="C138" s="16" t="s">
        <v>227</v>
      </c>
      <c r="D138" s="16">
        <v>9935</v>
      </c>
      <c r="E138" s="16" t="s">
        <v>114</v>
      </c>
      <c r="F138" s="45"/>
    </row>
    <row r="139" spans="1:6">
      <c r="A139" s="44">
        <v>136</v>
      </c>
      <c r="B139" s="15">
        <v>44742</v>
      </c>
      <c r="C139" s="16" t="s">
        <v>228</v>
      </c>
      <c r="D139" s="16">
        <v>22700</v>
      </c>
      <c r="E139" s="16" t="s">
        <v>229</v>
      </c>
      <c r="F139" s="45"/>
    </row>
    <row r="140" spans="1:6">
      <c r="A140" s="44">
        <v>137</v>
      </c>
      <c r="B140" s="15">
        <v>44742</v>
      </c>
      <c r="C140" s="16" t="s">
        <v>230</v>
      </c>
      <c r="D140" s="16">
        <v>10400</v>
      </c>
      <c r="E140" s="16" t="s">
        <v>231</v>
      </c>
      <c r="F140" s="45"/>
    </row>
    <row r="141" spans="1:6">
      <c r="A141" s="44">
        <v>138</v>
      </c>
      <c r="B141" s="15">
        <v>44742</v>
      </c>
      <c r="C141" s="16" t="s">
        <v>232</v>
      </c>
      <c r="D141" s="16">
        <v>9200</v>
      </c>
      <c r="E141" s="16" t="s">
        <v>233</v>
      </c>
      <c r="F141" s="45"/>
    </row>
    <row r="142" spans="1:6">
      <c r="A142" s="44">
        <v>139</v>
      </c>
      <c r="B142" s="15">
        <v>44742</v>
      </c>
      <c r="C142" s="16" t="s">
        <v>206</v>
      </c>
      <c r="D142" s="16">
        <v>1102.6</v>
      </c>
      <c r="E142" s="16" t="s">
        <v>234</v>
      </c>
      <c r="F142" s="45"/>
    </row>
    <row r="143" spans="1:6">
      <c r="A143" s="44">
        <v>140</v>
      </c>
      <c r="B143" s="15">
        <v>44742</v>
      </c>
      <c r="C143" s="16" t="s">
        <v>230</v>
      </c>
      <c r="D143" s="16">
        <v>340.5</v>
      </c>
      <c r="E143" s="16" t="s">
        <v>235</v>
      </c>
      <c r="F143" s="45"/>
    </row>
    <row r="144" spans="1:6">
      <c r="A144" s="44">
        <v>141</v>
      </c>
      <c r="B144" s="15">
        <v>44742</v>
      </c>
      <c r="C144" s="16" t="s">
        <v>236</v>
      </c>
      <c r="D144" s="16">
        <v>5000</v>
      </c>
      <c r="E144" s="16" t="s">
        <v>73</v>
      </c>
      <c r="F144" s="45"/>
    </row>
    <row r="145" spans="1:6">
      <c r="A145" s="44">
        <v>142</v>
      </c>
      <c r="B145" s="15">
        <v>44742</v>
      </c>
      <c r="C145" s="16" t="s">
        <v>237</v>
      </c>
      <c r="D145" s="16">
        <v>20100</v>
      </c>
      <c r="E145" s="16" t="s">
        <v>238</v>
      </c>
      <c r="F145" s="45"/>
    </row>
    <row r="146" spans="1:6">
      <c r="A146" s="44">
        <v>143</v>
      </c>
      <c r="B146" s="15">
        <v>44742</v>
      </c>
      <c r="C146" s="16" t="s">
        <v>239</v>
      </c>
      <c r="D146" s="16">
        <v>540</v>
      </c>
      <c r="E146" s="16" t="s">
        <v>240</v>
      </c>
      <c r="F146" s="45"/>
    </row>
    <row r="147" spans="1:6">
      <c r="A147" s="44">
        <v>144</v>
      </c>
      <c r="B147" s="15">
        <v>44742</v>
      </c>
      <c r="C147" s="16" t="s">
        <v>237</v>
      </c>
      <c r="D147" s="16">
        <v>7705</v>
      </c>
      <c r="E147" s="16" t="s">
        <v>241</v>
      </c>
      <c r="F147" s="45"/>
    </row>
    <row r="148" spans="1:6">
      <c r="A148" s="44">
        <v>145</v>
      </c>
      <c r="B148" s="15">
        <v>44742</v>
      </c>
      <c r="C148" s="16" t="s">
        <v>242</v>
      </c>
      <c r="D148" s="16">
        <v>10000</v>
      </c>
      <c r="E148" s="16" t="s">
        <v>88</v>
      </c>
      <c r="F148" s="45"/>
    </row>
    <row r="149" spans="1:6">
      <c r="A149" s="44">
        <v>146</v>
      </c>
      <c r="B149" s="15">
        <v>44742</v>
      </c>
      <c r="C149" s="16" t="s">
        <v>242</v>
      </c>
      <c r="D149" s="16">
        <v>10000</v>
      </c>
      <c r="E149" s="16" t="s">
        <v>71</v>
      </c>
      <c r="F149" s="45"/>
    </row>
    <row r="150" spans="1:6">
      <c r="A150" s="44">
        <v>147</v>
      </c>
      <c r="B150" s="15">
        <v>44742</v>
      </c>
      <c r="C150" s="16" t="s">
        <v>243</v>
      </c>
      <c r="D150" s="16">
        <v>8770</v>
      </c>
      <c r="E150" s="16" t="s">
        <v>104</v>
      </c>
      <c r="F150" s="45"/>
    </row>
    <row r="151" spans="1:6">
      <c r="A151" s="44">
        <v>148</v>
      </c>
      <c r="B151" s="15">
        <v>44742</v>
      </c>
      <c r="C151" s="16" t="s">
        <v>244</v>
      </c>
      <c r="D151" s="16">
        <v>4400</v>
      </c>
      <c r="E151" s="16" t="s">
        <v>245</v>
      </c>
      <c r="F151" s="45"/>
    </row>
    <row r="152" spans="1:6">
      <c r="A152" s="44">
        <v>149</v>
      </c>
      <c r="B152" s="15">
        <v>44743</v>
      </c>
      <c r="C152" s="16" t="s">
        <v>246</v>
      </c>
      <c r="D152" s="16">
        <v>17400</v>
      </c>
      <c r="E152" s="16" t="s">
        <v>247</v>
      </c>
      <c r="F152" s="45"/>
    </row>
    <row r="153" spans="1:6">
      <c r="A153" s="44">
        <v>150</v>
      </c>
      <c r="B153" s="15">
        <v>44743</v>
      </c>
      <c r="C153" s="16" t="s">
        <v>248</v>
      </c>
      <c r="D153" s="16">
        <v>4400</v>
      </c>
      <c r="E153" s="16" t="s">
        <v>249</v>
      </c>
      <c r="F153" s="45"/>
    </row>
    <row r="154" spans="1:6">
      <c r="A154" s="44">
        <v>151</v>
      </c>
      <c r="B154" s="15">
        <v>44743</v>
      </c>
      <c r="C154" s="16" t="s">
        <v>250</v>
      </c>
      <c r="D154" s="16">
        <v>1500</v>
      </c>
      <c r="E154" s="16" t="s">
        <v>251</v>
      </c>
      <c r="F154" s="45"/>
    </row>
    <row r="155" spans="1:6">
      <c r="A155" s="44">
        <v>152</v>
      </c>
      <c r="B155" s="15">
        <v>44743</v>
      </c>
      <c r="C155" s="16" t="s">
        <v>252</v>
      </c>
      <c r="D155" s="16">
        <v>322.1</v>
      </c>
      <c r="E155" s="16" t="s">
        <v>253</v>
      </c>
      <c r="F155" s="45"/>
    </row>
    <row r="156" spans="1:6">
      <c r="A156" s="44">
        <v>153</v>
      </c>
      <c r="B156" s="15">
        <v>44743</v>
      </c>
      <c r="C156" s="16" t="s">
        <v>254</v>
      </c>
      <c r="D156" s="16">
        <v>1100</v>
      </c>
      <c r="E156" s="16" t="s">
        <v>253</v>
      </c>
      <c r="F156" s="45"/>
    </row>
    <row r="157" spans="1:6">
      <c r="A157" s="44">
        <v>154</v>
      </c>
      <c r="B157" s="15">
        <v>44743</v>
      </c>
      <c r="C157" s="16" t="s">
        <v>255</v>
      </c>
      <c r="D157" s="16">
        <v>1539.6</v>
      </c>
      <c r="E157" s="16" t="s">
        <v>256</v>
      </c>
      <c r="F157" s="45"/>
    </row>
    <row r="158" spans="1:6">
      <c r="A158" s="44">
        <v>155</v>
      </c>
      <c r="B158" s="15">
        <v>44743</v>
      </c>
      <c r="C158" s="16" t="s">
        <v>255</v>
      </c>
      <c r="D158" s="16">
        <v>3400</v>
      </c>
      <c r="E158" s="16" t="s">
        <v>257</v>
      </c>
      <c r="F158" s="45"/>
    </row>
    <row r="159" spans="1:6">
      <c r="A159" s="44">
        <v>156</v>
      </c>
      <c r="B159" s="15">
        <v>44743</v>
      </c>
      <c r="C159" s="16" t="s">
        <v>258</v>
      </c>
      <c r="D159" s="16">
        <v>6230</v>
      </c>
      <c r="E159" s="16" t="s">
        <v>185</v>
      </c>
      <c r="F159" s="45"/>
    </row>
    <row r="160" spans="1:6">
      <c r="A160" s="44">
        <v>157</v>
      </c>
      <c r="B160" s="15">
        <v>44742</v>
      </c>
      <c r="C160" s="16" t="s">
        <v>259</v>
      </c>
      <c r="D160" s="16">
        <v>50000</v>
      </c>
      <c r="E160" s="16" t="s">
        <v>56</v>
      </c>
      <c r="F160" s="45"/>
    </row>
    <row r="161" spans="1:6">
      <c r="A161" s="44">
        <v>158</v>
      </c>
      <c r="B161" s="15">
        <v>44742</v>
      </c>
      <c r="C161" s="16" t="s">
        <v>259</v>
      </c>
      <c r="D161" s="16">
        <v>100000</v>
      </c>
      <c r="E161" s="16" t="s">
        <v>128</v>
      </c>
      <c r="F161" s="45"/>
    </row>
    <row r="162" spans="1:6">
      <c r="A162" s="44">
        <v>159</v>
      </c>
      <c r="B162" s="15">
        <v>44743</v>
      </c>
      <c r="C162" s="16" t="s">
        <v>260</v>
      </c>
      <c r="D162" s="16">
        <v>20000</v>
      </c>
      <c r="E162" s="16" t="s">
        <v>73</v>
      </c>
      <c r="F162" s="45"/>
    </row>
    <row r="163" spans="1:6">
      <c r="A163" s="44">
        <v>160</v>
      </c>
      <c r="B163" s="15">
        <v>44743</v>
      </c>
      <c r="C163" s="16" t="s">
        <v>131</v>
      </c>
      <c r="D163" s="16">
        <v>100</v>
      </c>
      <c r="E163" s="16" t="s">
        <v>261</v>
      </c>
      <c r="F163" s="45"/>
    </row>
    <row r="164" spans="1:6">
      <c r="A164" s="44">
        <v>161</v>
      </c>
      <c r="B164" s="15">
        <v>44743</v>
      </c>
      <c r="C164" s="16" t="s">
        <v>262</v>
      </c>
      <c r="D164" s="16">
        <v>15000</v>
      </c>
      <c r="E164" s="16" t="s">
        <v>184</v>
      </c>
      <c r="F164" s="45"/>
    </row>
    <row r="165" spans="1:6">
      <c r="A165" s="44">
        <v>162</v>
      </c>
      <c r="B165" s="15">
        <v>44743</v>
      </c>
      <c r="C165" s="16" t="s">
        <v>262</v>
      </c>
      <c r="D165" s="16">
        <v>886.96</v>
      </c>
      <c r="E165" s="16" t="s">
        <v>185</v>
      </c>
      <c r="F165" s="45"/>
    </row>
    <row r="166" ht="60.75" spans="1:6">
      <c r="A166" s="44">
        <v>163</v>
      </c>
      <c r="B166" s="15">
        <v>44743</v>
      </c>
      <c r="C166" s="16" t="s">
        <v>263</v>
      </c>
      <c r="D166" s="16">
        <v>100000</v>
      </c>
      <c r="E166" s="16" t="s">
        <v>264</v>
      </c>
      <c r="F166" s="45"/>
    </row>
    <row r="167" spans="1:6">
      <c r="A167" s="44">
        <v>164</v>
      </c>
      <c r="B167" s="15">
        <v>44743</v>
      </c>
      <c r="C167" s="16" t="s">
        <v>265</v>
      </c>
      <c r="D167" s="16">
        <v>2300</v>
      </c>
      <c r="E167" s="16" t="s">
        <v>266</v>
      </c>
      <c r="F167" s="45"/>
    </row>
    <row r="168" ht="40.5" spans="1:6">
      <c r="A168" s="44">
        <v>165</v>
      </c>
      <c r="B168" s="15">
        <v>44743</v>
      </c>
      <c r="C168" s="16" t="s">
        <v>267</v>
      </c>
      <c r="D168" s="16">
        <v>7700</v>
      </c>
      <c r="E168" s="16" t="s">
        <v>268</v>
      </c>
      <c r="F168" s="45"/>
    </row>
    <row r="169" ht="40.5" spans="1:6">
      <c r="A169" s="44">
        <v>166</v>
      </c>
      <c r="B169" s="15">
        <v>44743</v>
      </c>
      <c r="C169" s="16" t="s">
        <v>269</v>
      </c>
      <c r="D169" s="16">
        <v>3760</v>
      </c>
      <c r="E169" s="16" t="s">
        <v>270</v>
      </c>
      <c r="F169" s="45"/>
    </row>
    <row r="170" spans="1:6">
      <c r="A170" s="44">
        <v>167</v>
      </c>
      <c r="B170" s="15">
        <v>44743</v>
      </c>
      <c r="C170" s="16" t="s">
        <v>271</v>
      </c>
      <c r="D170" s="16">
        <v>3000</v>
      </c>
      <c r="E170" s="16" t="s">
        <v>42</v>
      </c>
      <c r="F170" s="45"/>
    </row>
    <row r="171" spans="1:6">
      <c r="A171" s="44">
        <v>168</v>
      </c>
      <c r="B171" s="15">
        <v>44743</v>
      </c>
      <c r="C171" s="16" t="s">
        <v>272</v>
      </c>
      <c r="D171" s="16">
        <v>9731.1</v>
      </c>
      <c r="E171" s="16" t="s">
        <v>273</v>
      </c>
      <c r="F171" s="45"/>
    </row>
    <row r="172" spans="1:6">
      <c r="A172" s="44">
        <v>169</v>
      </c>
      <c r="B172" s="15">
        <v>44743</v>
      </c>
      <c r="C172" s="16" t="s">
        <v>272</v>
      </c>
      <c r="D172" s="16">
        <v>10600</v>
      </c>
      <c r="E172" s="16" t="s">
        <v>274</v>
      </c>
      <c r="F172" s="45"/>
    </row>
    <row r="173" spans="1:6">
      <c r="A173" s="44">
        <v>170</v>
      </c>
      <c r="B173" s="15">
        <v>44743</v>
      </c>
      <c r="C173" s="16" t="s">
        <v>275</v>
      </c>
      <c r="D173" s="16">
        <v>9361</v>
      </c>
      <c r="E173" s="16" t="s">
        <v>231</v>
      </c>
      <c r="F173" s="45"/>
    </row>
    <row r="174" spans="1:6">
      <c r="A174" s="44">
        <v>171</v>
      </c>
      <c r="B174" s="15">
        <v>44743</v>
      </c>
      <c r="C174" s="16" t="s">
        <v>276</v>
      </c>
      <c r="D174" s="16">
        <v>3000</v>
      </c>
      <c r="E174" s="16" t="s">
        <v>42</v>
      </c>
      <c r="F174" s="45"/>
    </row>
    <row r="175" spans="1:6">
      <c r="A175" s="44">
        <v>172</v>
      </c>
      <c r="B175" s="15">
        <v>44743</v>
      </c>
      <c r="C175" s="16" t="s">
        <v>277</v>
      </c>
      <c r="D175" s="16">
        <v>10300</v>
      </c>
      <c r="E175" s="16" t="s">
        <v>278</v>
      </c>
      <c r="F175" s="45"/>
    </row>
    <row r="176" spans="1:6">
      <c r="A176" s="44">
        <v>173</v>
      </c>
      <c r="B176" s="15">
        <v>44743</v>
      </c>
      <c r="C176" s="16" t="s">
        <v>279</v>
      </c>
      <c r="D176" s="16">
        <v>8565</v>
      </c>
      <c r="E176" s="16" t="s">
        <v>280</v>
      </c>
      <c r="F176" s="45"/>
    </row>
    <row r="177" spans="1:6">
      <c r="A177" s="44">
        <v>174</v>
      </c>
      <c r="B177" s="15">
        <v>44743</v>
      </c>
      <c r="C177" s="16" t="s">
        <v>244</v>
      </c>
      <c r="D177" s="16">
        <v>1200</v>
      </c>
      <c r="E177" s="16" t="s">
        <v>281</v>
      </c>
      <c r="F177" s="45"/>
    </row>
    <row r="178" spans="1:6">
      <c r="A178" s="44">
        <v>175</v>
      </c>
      <c r="B178" s="15">
        <v>44743</v>
      </c>
      <c r="C178" s="16" t="s">
        <v>282</v>
      </c>
      <c r="D178" s="16">
        <v>30000</v>
      </c>
      <c r="E178" s="16" t="s">
        <v>106</v>
      </c>
      <c r="F178" s="45"/>
    </row>
    <row r="179" spans="1:6">
      <c r="A179" s="44">
        <v>176</v>
      </c>
      <c r="B179" s="15">
        <v>44743</v>
      </c>
      <c r="C179" s="16" t="s">
        <v>283</v>
      </c>
      <c r="D179" s="16">
        <v>820</v>
      </c>
      <c r="E179" s="16" t="s">
        <v>284</v>
      </c>
      <c r="F179" s="45"/>
    </row>
    <row r="180" spans="1:6">
      <c r="A180" s="44">
        <v>177</v>
      </c>
      <c r="B180" s="15">
        <v>44743</v>
      </c>
      <c r="C180" s="16" t="s">
        <v>244</v>
      </c>
      <c r="D180" s="16">
        <v>200</v>
      </c>
      <c r="E180" s="16" t="s">
        <v>285</v>
      </c>
      <c r="F180" s="45"/>
    </row>
    <row r="181" spans="1:6">
      <c r="A181" s="44">
        <v>178</v>
      </c>
      <c r="B181" s="15">
        <v>44744</v>
      </c>
      <c r="C181" s="16" t="s">
        <v>286</v>
      </c>
      <c r="D181" s="16">
        <v>10650</v>
      </c>
      <c r="E181" s="16" t="s">
        <v>287</v>
      </c>
      <c r="F181" s="45"/>
    </row>
    <row r="182" spans="1:6">
      <c r="A182" s="44">
        <v>179</v>
      </c>
      <c r="B182" s="15">
        <v>44744</v>
      </c>
      <c r="C182" s="16" t="s">
        <v>288</v>
      </c>
      <c r="D182" s="16">
        <v>25527.3</v>
      </c>
      <c r="E182" s="16" t="s">
        <v>289</v>
      </c>
      <c r="F182" s="45"/>
    </row>
    <row r="183" spans="1:6">
      <c r="A183" s="44">
        <v>180</v>
      </c>
      <c r="B183" s="15">
        <v>44745</v>
      </c>
      <c r="C183" s="16" t="s">
        <v>290</v>
      </c>
      <c r="D183" s="16">
        <v>2000</v>
      </c>
      <c r="E183" s="16" t="s">
        <v>42</v>
      </c>
      <c r="F183" s="45"/>
    </row>
    <row r="184" spans="1:6">
      <c r="A184" s="44">
        <v>181</v>
      </c>
      <c r="B184" s="15">
        <v>44746</v>
      </c>
      <c r="C184" s="16" t="s">
        <v>291</v>
      </c>
      <c r="D184" s="16">
        <v>400</v>
      </c>
      <c r="E184" s="16" t="s">
        <v>292</v>
      </c>
      <c r="F184" s="45"/>
    </row>
    <row r="185" spans="1:6">
      <c r="A185" s="44">
        <v>182</v>
      </c>
      <c r="B185" s="15">
        <v>44746</v>
      </c>
      <c r="C185" s="16" t="s">
        <v>293</v>
      </c>
      <c r="D185" s="16">
        <v>500</v>
      </c>
      <c r="E185" s="16" t="s">
        <v>294</v>
      </c>
      <c r="F185" s="45"/>
    </row>
    <row r="186" spans="1:6">
      <c r="A186" s="44">
        <v>183</v>
      </c>
      <c r="B186" s="15">
        <v>44746</v>
      </c>
      <c r="C186" s="16" t="s">
        <v>295</v>
      </c>
      <c r="D186" s="16">
        <v>11100</v>
      </c>
      <c r="E186" s="16" t="s">
        <v>296</v>
      </c>
      <c r="F186" s="45"/>
    </row>
    <row r="187" spans="1:6">
      <c r="A187" s="44">
        <v>184</v>
      </c>
      <c r="B187" s="15">
        <v>44746</v>
      </c>
      <c r="C187" s="16" t="s">
        <v>297</v>
      </c>
      <c r="D187" s="16">
        <v>4800</v>
      </c>
      <c r="E187" s="16" t="s">
        <v>298</v>
      </c>
      <c r="F187" s="45"/>
    </row>
    <row r="188" spans="1:6">
      <c r="A188" s="44">
        <v>185</v>
      </c>
      <c r="B188" s="15">
        <v>44746</v>
      </c>
      <c r="C188" s="16" t="s">
        <v>299</v>
      </c>
      <c r="D188" s="16">
        <v>4500</v>
      </c>
      <c r="E188" s="16" t="s">
        <v>300</v>
      </c>
      <c r="F188" s="45"/>
    </row>
    <row r="189" spans="1:6">
      <c r="A189" s="44">
        <v>186</v>
      </c>
      <c r="B189" s="15">
        <v>44746</v>
      </c>
      <c r="C189" s="16" t="s">
        <v>301</v>
      </c>
      <c r="D189" s="16">
        <v>5000</v>
      </c>
      <c r="E189" s="16" t="s">
        <v>106</v>
      </c>
      <c r="F189" s="45"/>
    </row>
    <row r="190" spans="1:6">
      <c r="A190" s="44">
        <v>187</v>
      </c>
      <c r="B190" s="15">
        <v>44746</v>
      </c>
      <c r="C190" s="16" t="s">
        <v>143</v>
      </c>
      <c r="D190" s="16">
        <v>10000</v>
      </c>
      <c r="E190" s="16" t="s">
        <v>106</v>
      </c>
      <c r="F190" s="45"/>
    </row>
    <row r="191" ht="40.5" spans="1:6">
      <c r="A191" s="44">
        <v>188</v>
      </c>
      <c r="B191" s="15">
        <v>44746</v>
      </c>
      <c r="C191" s="16" t="s">
        <v>302</v>
      </c>
      <c r="D191" s="16">
        <v>3300</v>
      </c>
      <c r="E191" s="16" t="s">
        <v>303</v>
      </c>
      <c r="F191" s="45"/>
    </row>
    <row r="192" spans="1:6">
      <c r="A192" s="44">
        <v>189</v>
      </c>
      <c r="B192" s="15">
        <v>44746</v>
      </c>
      <c r="C192" s="16" t="s">
        <v>304</v>
      </c>
      <c r="D192" s="16">
        <v>10000</v>
      </c>
      <c r="E192" s="16" t="s">
        <v>42</v>
      </c>
      <c r="F192" s="45"/>
    </row>
    <row r="193" spans="1:6">
      <c r="A193" s="44">
        <v>190</v>
      </c>
      <c r="B193" s="15">
        <v>44746</v>
      </c>
      <c r="C193" s="16" t="s">
        <v>305</v>
      </c>
      <c r="D193" s="16">
        <v>10000</v>
      </c>
      <c r="E193" s="16" t="s">
        <v>106</v>
      </c>
      <c r="F193" s="45"/>
    </row>
    <row r="194" spans="1:6">
      <c r="A194" s="44">
        <v>191</v>
      </c>
      <c r="B194" s="15">
        <v>44746</v>
      </c>
      <c r="C194" s="16" t="s">
        <v>306</v>
      </c>
      <c r="D194" s="16">
        <v>5000</v>
      </c>
      <c r="E194" s="16" t="s">
        <v>71</v>
      </c>
      <c r="F194" s="45"/>
    </row>
    <row r="195" spans="1:6">
      <c r="A195" s="44">
        <v>192</v>
      </c>
      <c r="B195" s="15">
        <v>44746</v>
      </c>
      <c r="C195" s="16" t="s">
        <v>306</v>
      </c>
      <c r="D195" s="16">
        <v>10000</v>
      </c>
      <c r="E195" s="16" t="s">
        <v>106</v>
      </c>
      <c r="F195" s="45"/>
    </row>
    <row r="196" spans="1:6">
      <c r="A196" s="44">
        <v>193</v>
      </c>
      <c r="B196" s="15">
        <v>44747</v>
      </c>
      <c r="C196" s="16" t="s">
        <v>307</v>
      </c>
      <c r="D196" s="16">
        <v>400</v>
      </c>
      <c r="E196" s="16" t="s">
        <v>42</v>
      </c>
      <c r="F196" s="45"/>
    </row>
    <row r="197" ht="40.5" spans="1:6">
      <c r="A197" s="44">
        <v>194</v>
      </c>
      <c r="B197" s="15">
        <v>44747</v>
      </c>
      <c r="C197" s="16" t="s">
        <v>308</v>
      </c>
      <c r="D197" s="16">
        <v>3000</v>
      </c>
      <c r="E197" s="16" t="s">
        <v>116</v>
      </c>
      <c r="F197" s="45"/>
    </row>
    <row r="198" ht="40.5" spans="1:6">
      <c r="A198" s="44">
        <v>195</v>
      </c>
      <c r="B198" s="15">
        <v>44747</v>
      </c>
      <c r="C198" s="16" t="s">
        <v>309</v>
      </c>
      <c r="D198" s="16">
        <v>2050</v>
      </c>
      <c r="E198" s="16" t="s">
        <v>116</v>
      </c>
      <c r="F198" s="45"/>
    </row>
    <row r="199" ht="40.5" spans="1:6">
      <c r="A199" s="44">
        <v>196</v>
      </c>
      <c r="B199" s="15">
        <v>44747</v>
      </c>
      <c r="C199" s="16" t="s">
        <v>310</v>
      </c>
      <c r="D199" s="16">
        <v>2200</v>
      </c>
      <c r="E199" s="16" t="s">
        <v>116</v>
      </c>
      <c r="F199" s="45"/>
    </row>
    <row r="200" ht="40.5" spans="1:6">
      <c r="A200" s="44">
        <v>197</v>
      </c>
      <c r="B200" s="15">
        <v>44747</v>
      </c>
      <c r="C200" s="16" t="s">
        <v>311</v>
      </c>
      <c r="D200" s="16">
        <v>3800</v>
      </c>
      <c r="E200" s="16" t="s">
        <v>116</v>
      </c>
      <c r="F200" s="45"/>
    </row>
    <row r="201" ht="40.5" spans="1:6">
      <c r="A201" s="44">
        <v>198</v>
      </c>
      <c r="B201" s="15">
        <v>44747</v>
      </c>
      <c r="C201" s="16" t="s">
        <v>312</v>
      </c>
      <c r="D201" s="16">
        <v>3600</v>
      </c>
      <c r="E201" s="16" t="s">
        <v>116</v>
      </c>
      <c r="F201" s="45"/>
    </row>
    <row r="202" ht="40.5" spans="1:6">
      <c r="A202" s="44">
        <v>199</v>
      </c>
      <c r="B202" s="15">
        <v>44747</v>
      </c>
      <c r="C202" s="16" t="s">
        <v>313</v>
      </c>
      <c r="D202" s="16">
        <v>12680</v>
      </c>
      <c r="E202" s="16" t="s">
        <v>116</v>
      </c>
      <c r="F202" s="45"/>
    </row>
    <row r="203" ht="40.5" spans="1:6">
      <c r="A203" s="44">
        <v>200</v>
      </c>
      <c r="B203" s="15">
        <v>44747</v>
      </c>
      <c r="C203" s="16" t="s">
        <v>314</v>
      </c>
      <c r="D203" s="16">
        <v>1000</v>
      </c>
      <c r="E203" s="16" t="s">
        <v>116</v>
      </c>
      <c r="F203" s="45"/>
    </row>
    <row r="204" spans="1:6">
      <c r="A204" s="44">
        <v>201</v>
      </c>
      <c r="B204" s="15">
        <v>44747</v>
      </c>
      <c r="C204" s="16" t="s">
        <v>315</v>
      </c>
      <c r="D204" s="16">
        <v>2800</v>
      </c>
      <c r="E204" s="16" t="s">
        <v>316</v>
      </c>
      <c r="F204" s="45"/>
    </row>
    <row r="205" ht="40.5" spans="1:6">
      <c r="A205" s="44">
        <v>202</v>
      </c>
      <c r="B205" s="15">
        <v>44747</v>
      </c>
      <c r="C205" s="16" t="s">
        <v>317</v>
      </c>
      <c r="D205" s="16">
        <v>4400</v>
      </c>
      <c r="E205" s="16" t="s">
        <v>116</v>
      </c>
      <c r="F205" s="45"/>
    </row>
    <row r="206" spans="1:6">
      <c r="A206" s="44">
        <v>203</v>
      </c>
      <c r="B206" s="15">
        <v>44747</v>
      </c>
      <c r="C206" s="16" t="s">
        <v>318</v>
      </c>
      <c r="D206" s="16">
        <v>1400</v>
      </c>
      <c r="E206" s="16" t="s">
        <v>116</v>
      </c>
      <c r="F206" s="45"/>
    </row>
    <row r="207" spans="1:6">
      <c r="A207" s="44">
        <v>204</v>
      </c>
      <c r="B207" s="15">
        <v>44747</v>
      </c>
      <c r="C207" s="16" t="s">
        <v>319</v>
      </c>
      <c r="D207" s="16">
        <v>600</v>
      </c>
      <c r="E207" s="16"/>
      <c r="F207" s="45"/>
    </row>
    <row r="208" spans="1:6">
      <c r="A208" s="44">
        <v>205</v>
      </c>
      <c r="B208" s="15">
        <v>44747</v>
      </c>
      <c r="C208" s="16" t="s">
        <v>320</v>
      </c>
      <c r="D208" s="16">
        <v>2000</v>
      </c>
      <c r="E208" s="16"/>
      <c r="F208" s="45"/>
    </row>
    <row r="209" spans="1:6">
      <c r="A209" s="44">
        <v>206</v>
      </c>
      <c r="B209" s="15">
        <v>44747</v>
      </c>
      <c r="C209" s="16" t="s">
        <v>321</v>
      </c>
      <c r="D209" s="16">
        <v>2600</v>
      </c>
      <c r="E209" s="16"/>
      <c r="F209" s="45"/>
    </row>
    <row r="210" spans="1:6">
      <c r="A210" s="44">
        <v>207</v>
      </c>
      <c r="B210" s="15">
        <v>44747</v>
      </c>
      <c r="C210" s="16" t="s">
        <v>322</v>
      </c>
      <c r="D210" s="16">
        <v>2300</v>
      </c>
      <c r="E210" s="16"/>
      <c r="F210" s="45"/>
    </row>
    <row r="211" spans="1:6">
      <c r="A211" s="44">
        <v>208</v>
      </c>
      <c r="B211" s="15">
        <v>44747</v>
      </c>
      <c r="C211" s="16" t="s">
        <v>323</v>
      </c>
      <c r="D211" s="16">
        <v>1500</v>
      </c>
      <c r="E211" s="16"/>
      <c r="F211" s="45"/>
    </row>
    <row r="212" spans="1:6">
      <c r="A212" s="44">
        <v>209</v>
      </c>
      <c r="B212" s="15">
        <v>44747</v>
      </c>
      <c r="C212" s="16" t="s">
        <v>324</v>
      </c>
      <c r="D212" s="16">
        <v>10100</v>
      </c>
      <c r="E212" s="16" t="s">
        <v>325</v>
      </c>
      <c r="F212" s="45"/>
    </row>
    <row r="213" spans="1:6">
      <c r="A213" s="44">
        <v>210</v>
      </c>
      <c r="B213" s="15">
        <v>44747</v>
      </c>
      <c r="C213" s="16" t="s">
        <v>326</v>
      </c>
      <c r="D213" s="16">
        <v>6800</v>
      </c>
      <c r="E213" s="16" t="s">
        <v>104</v>
      </c>
      <c r="F213" s="45"/>
    </row>
    <row r="214" spans="1:6">
      <c r="A214" s="44">
        <v>211</v>
      </c>
      <c r="B214" s="15">
        <v>44747</v>
      </c>
      <c r="C214" s="16" t="s">
        <v>327</v>
      </c>
      <c r="D214" s="16">
        <v>5000</v>
      </c>
      <c r="E214" s="16"/>
      <c r="F214" s="45"/>
    </row>
    <row r="215" spans="1:6">
      <c r="A215" s="44">
        <v>212</v>
      </c>
      <c r="B215" s="15">
        <v>44747</v>
      </c>
      <c r="C215" s="16" t="s">
        <v>328</v>
      </c>
      <c r="D215" s="16">
        <v>1948.2</v>
      </c>
      <c r="E215" s="16" t="s">
        <v>329</v>
      </c>
      <c r="F215" s="45"/>
    </row>
    <row r="216" spans="1:6">
      <c r="A216" s="44">
        <v>213</v>
      </c>
      <c r="B216" s="15">
        <v>44747</v>
      </c>
      <c r="C216" s="16" t="s">
        <v>330</v>
      </c>
      <c r="D216" s="16">
        <v>8150</v>
      </c>
      <c r="E216" s="16" t="s">
        <v>331</v>
      </c>
      <c r="F216" s="45"/>
    </row>
    <row r="217" spans="1:6">
      <c r="A217" s="44">
        <v>214</v>
      </c>
      <c r="B217" s="15">
        <v>44748</v>
      </c>
      <c r="C217" s="16" t="s">
        <v>332</v>
      </c>
      <c r="D217" s="16">
        <v>2900</v>
      </c>
      <c r="E217" s="16" t="s">
        <v>333</v>
      </c>
      <c r="F217" s="45"/>
    </row>
    <row r="218" spans="1:6">
      <c r="A218" s="44">
        <v>215</v>
      </c>
      <c r="B218" s="15">
        <v>44748</v>
      </c>
      <c r="C218" s="16" t="s">
        <v>334</v>
      </c>
      <c r="D218" s="16">
        <v>2900</v>
      </c>
      <c r="E218" s="16" t="s">
        <v>44</v>
      </c>
      <c r="F218" s="45"/>
    </row>
    <row r="219" spans="1:6">
      <c r="A219" s="44">
        <v>216</v>
      </c>
      <c r="B219" s="15">
        <v>44748</v>
      </c>
      <c r="C219" s="16" t="s">
        <v>335</v>
      </c>
      <c r="D219" s="16">
        <v>23540</v>
      </c>
      <c r="E219" s="16" t="s">
        <v>336</v>
      </c>
      <c r="F219" s="45"/>
    </row>
    <row r="220" spans="1:6">
      <c r="A220" s="44">
        <v>217</v>
      </c>
      <c r="B220" s="15">
        <v>44748</v>
      </c>
      <c r="C220" s="16" t="s">
        <v>337</v>
      </c>
      <c r="D220" s="16">
        <v>10000</v>
      </c>
      <c r="E220" s="16" t="s">
        <v>106</v>
      </c>
      <c r="F220" s="45"/>
    </row>
    <row r="221" spans="1:6">
      <c r="A221" s="44">
        <v>218</v>
      </c>
      <c r="B221" s="15">
        <v>44748</v>
      </c>
      <c r="C221" s="16" t="s">
        <v>338</v>
      </c>
      <c r="D221" s="16">
        <v>500</v>
      </c>
      <c r="E221" s="16" t="s">
        <v>339</v>
      </c>
      <c r="F221" s="45"/>
    </row>
    <row r="222" spans="1:6">
      <c r="A222" s="44">
        <v>219</v>
      </c>
      <c r="B222" s="15">
        <v>44748</v>
      </c>
      <c r="C222" s="16" t="s">
        <v>340</v>
      </c>
      <c r="D222" s="16">
        <v>800</v>
      </c>
      <c r="E222" s="16" t="s">
        <v>341</v>
      </c>
      <c r="F222" s="45"/>
    </row>
    <row r="223" spans="1:6">
      <c r="A223" s="44">
        <v>220</v>
      </c>
      <c r="B223" s="15">
        <v>44748</v>
      </c>
      <c r="C223" s="16" t="s">
        <v>342</v>
      </c>
      <c r="D223" s="16">
        <v>10000</v>
      </c>
      <c r="E223" s="16" t="s">
        <v>343</v>
      </c>
      <c r="F223" s="45"/>
    </row>
    <row r="224" spans="1:6">
      <c r="A224" s="44">
        <v>221</v>
      </c>
      <c r="B224" s="15">
        <v>44748</v>
      </c>
      <c r="C224" s="16" t="s">
        <v>344</v>
      </c>
      <c r="D224" s="16">
        <v>20000</v>
      </c>
      <c r="E224" s="16" t="s">
        <v>343</v>
      </c>
      <c r="F224" s="45"/>
    </row>
    <row r="225" spans="1:6">
      <c r="A225" s="44">
        <v>222</v>
      </c>
      <c r="B225" s="15">
        <v>44748</v>
      </c>
      <c r="C225" s="16" t="s">
        <v>345</v>
      </c>
      <c r="D225" s="16">
        <v>30</v>
      </c>
      <c r="E225" s="16" t="s">
        <v>53</v>
      </c>
      <c r="F225" s="45"/>
    </row>
    <row r="226" spans="1:6">
      <c r="A226" s="44">
        <v>223</v>
      </c>
      <c r="B226" s="15">
        <v>44748</v>
      </c>
      <c r="C226" s="16" t="s">
        <v>346</v>
      </c>
      <c r="D226" s="16">
        <v>1006.66</v>
      </c>
      <c r="E226" s="16" t="s">
        <v>167</v>
      </c>
      <c r="F226" s="45"/>
    </row>
    <row r="227" spans="1:6">
      <c r="A227" s="44">
        <v>224</v>
      </c>
      <c r="B227" s="15">
        <v>44748</v>
      </c>
      <c r="C227" s="16" t="s">
        <v>347</v>
      </c>
      <c r="D227" s="16">
        <v>100</v>
      </c>
      <c r="E227" s="16" t="s">
        <v>167</v>
      </c>
      <c r="F227" s="45"/>
    </row>
    <row r="228" spans="1:6">
      <c r="A228" s="44">
        <v>225</v>
      </c>
      <c r="B228" s="15">
        <v>44748</v>
      </c>
      <c r="C228" s="16" t="s">
        <v>348</v>
      </c>
      <c r="D228" s="16">
        <v>80</v>
      </c>
      <c r="E228" s="16" t="s">
        <v>167</v>
      </c>
      <c r="F228" s="45"/>
    </row>
    <row r="229" spans="1:6">
      <c r="A229" s="44">
        <v>226</v>
      </c>
      <c r="B229" s="15">
        <v>44748</v>
      </c>
      <c r="C229" s="16" t="s">
        <v>349</v>
      </c>
      <c r="D229" s="16">
        <v>50</v>
      </c>
      <c r="E229" s="16" t="s">
        <v>167</v>
      </c>
      <c r="F229" s="45"/>
    </row>
    <row r="230" spans="1:6">
      <c r="A230" s="44">
        <v>227</v>
      </c>
      <c r="B230" s="15">
        <v>44748</v>
      </c>
      <c r="C230" s="16" t="s">
        <v>350</v>
      </c>
      <c r="D230" s="16">
        <v>50</v>
      </c>
      <c r="E230" s="16" t="s">
        <v>167</v>
      </c>
      <c r="F230" s="45"/>
    </row>
    <row r="231" spans="1:6">
      <c r="A231" s="44">
        <v>228</v>
      </c>
      <c r="B231" s="15">
        <v>44749</v>
      </c>
      <c r="C231" s="16" t="s">
        <v>351</v>
      </c>
      <c r="D231" s="16">
        <v>5400</v>
      </c>
      <c r="E231" s="16" t="s">
        <v>352</v>
      </c>
      <c r="F231" s="45"/>
    </row>
    <row r="232" spans="1:6">
      <c r="A232" s="44">
        <v>229</v>
      </c>
      <c r="B232" s="15">
        <v>44749</v>
      </c>
      <c r="C232" s="16" t="s">
        <v>353</v>
      </c>
      <c r="D232" s="16">
        <v>1015.1</v>
      </c>
      <c r="E232" s="16" t="s">
        <v>354</v>
      </c>
      <c r="F232" s="45"/>
    </row>
    <row r="233" spans="1:6">
      <c r="A233" s="44">
        <v>230</v>
      </c>
      <c r="B233" s="15">
        <v>44749</v>
      </c>
      <c r="C233" s="16" t="s">
        <v>355</v>
      </c>
      <c r="D233" s="16">
        <v>3000</v>
      </c>
      <c r="E233" s="16" t="s">
        <v>42</v>
      </c>
      <c r="F233" s="45"/>
    </row>
    <row r="234" spans="1:6">
      <c r="A234" s="44">
        <v>231</v>
      </c>
      <c r="B234" s="15">
        <v>44749</v>
      </c>
      <c r="C234" s="16" t="s">
        <v>353</v>
      </c>
      <c r="D234" s="16">
        <v>4000</v>
      </c>
      <c r="E234" s="16" t="s">
        <v>356</v>
      </c>
      <c r="F234" s="45"/>
    </row>
    <row r="235" spans="1:6">
      <c r="A235" s="44">
        <v>232</v>
      </c>
      <c r="B235" s="15">
        <v>44749</v>
      </c>
      <c r="C235" s="16" t="s">
        <v>357</v>
      </c>
      <c r="D235" s="16">
        <v>500</v>
      </c>
      <c r="E235" s="16" t="s">
        <v>42</v>
      </c>
      <c r="F235" s="45"/>
    </row>
    <row r="236" spans="1:6">
      <c r="A236" s="44">
        <v>233</v>
      </c>
      <c r="B236" s="15">
        <v>44749</v>
      </c>
      <c r="C236" s="16" t="s">
        <v>358</v>
      </c>
      <c r="D236" s="16">
        <v>1000</v>
      </c>
      <c r="E236" s="16" t="s">
        <v>42</v>
      </c>
      <c r="F236" s="45"/>
    </row>
    <row r="237" ht="40.5" spans="1:6">
      <c r="A237" s="44">
        <v>234</v>
      </c>
      <c r="B237" s="15">
        <v>44749</v>
      </c>
      <c r="C237" s="16" t="s">
        <v>359</v>
      </c>
      <c r="D237" s="16">
        <v>10000</v>
      </c>
      <c r="E237" s="16" t="s">
        <v>145</v>
      </c>
      <c r="F237" s="45"/>
    </row>
    <row r="238" spans="1:6">
      <c r="A238" s="44">
        <v>235</v>
      </c>
      <c r="B238" s="15">
        <v>44749</v>
      </c>
      <c r="C238" s="16" t="s">
        <v>360</v>
      </c>
      <c r="D238" s="16">
        <v>50</v>
      </c>
      <c r="E238" s="16" t="s">
        <v>67</v>
      </c>
      <c r="F238" s="45"/>
    </row>
    <row r="239" spans="1:6">
      <c r="A239" s="44">
        <v>236</v>
      </c>
      <c r="B239" s="15">
        <v>44749</v>
      </c>
      <c r="C239" s="16" t="s">
        <v>361</v>
      </c>
      <c r="D239" s="16">
        <v>9403</v>
      </c>
      <c r="E239" s="16" t="s">
        <v>362</v>
      </c>
      <c r="F239" s="45"/>
    </row>
    <row r="240" spans="1:6">
      <c r="A240" s="44">
        <v>237</v>
      </c>
      <c r="B240" s="15">
        <v>44749</v>
      </c>
      <c r="C240" s="16" t="s">
        <v>363</v>
      </c>
      <c r="D240" s="16">
        <v>73800</v>
      </c>
      <c r="E240" s="16" t="s">
        <v>44</v>
      </c>
      <c r="F240" s="45"/>
    </row>
    <row r="241" spans="1:6">
      <c r="A241" s="44">
        <v>238</v>
      </c>
      <c r="B241" s="15">
        <v>44749</v>
      </c>
      <c r="C241" s="16" t="s">
        <v>364</v>
      </c>
      <c r="D241" s="16">
        <v>5000</v>
      </c>
      <c r="E241" s="16" t="s">
        <v>106</v>
      </c>
      <c r="F241" s="45"/>
    </row>
    <row r="242" spans="1:6">
      <c r="A242" s="44">
        <v>239</v>
      </c>
      <c r="B242" s="15">
        <v>44749</v>
      </c>
      <c r="C242" s="16" t="s">
        <v>365</v>
      </c>
      <c r="D242" s="16">
        <v>3700</v>
      </c>
      <c r="E242" s="16" t="s">
        <v>366</v>
      </c>
      <c r="F242" s="45"/>
    </row>
    <row r="243" spans="1:6">
      <c r="A243" s="44">
        <v>240</v>
      </c>
      <c r="B243" s="15">
        <v>44749</v>
      </c>
      <c r="C243" s="16" t="s">
        <v>367</v>
      </c>
      <c r="D243" s="16">
        <v>2500</v>
      </c>
      <c r="E243" s="16" t="s">
        <v>44</v>
      </c>
      <c r="F243" s="45"/>
    </row>
    <row r="244" spans="1:6">
      <c r="A244" s="44">
        <v>241</v>
      </c>
      <c r="B244" s="15">
        <v>44750</v>
      </c>
      <c r="C244" s="16" t="s">
        <v>368</v>
      </c>
      <c r="D244" s="16">
        <v>1735</v>
      </c>
      <c r="E244" s="16" t="s">
        <v>369</v>
      </c>
      <c r="F244" s="45"/>
    </row>
    <row r="245" ht="40.5" spans="1:6">
      <c r="A245" s="44">
        <v>242</v>
      </c>
      <c r="B245" s="15">
        <v>44750</v>
      </c>
      <c r="C245" s="16" t="s">
        <v>370</v>
      </c>
      <c r="D245" s="16">
        <v>16000</v>
      </c>
      <c r="E245" s="16" t="s">
        <v>371</v>
      </c>
      <c r="F245" s="45"/>
    </row>
    <row r="246" spans="1:6">
      <c r="A246" s="44">
        <v>243</v>
      </c>
      <c r="B246" s="15">
        <v>44750</v>
      </c>
      <c r="C246" s="16" t="s">
        <v>372</v>
      </c>
      <c r="D246" s="16">
        <v>13070</v>
      </c>
      <c r="E246" s="16" t="s">
        <v>44</v>
      </c>
      <c r="F246" s="45"/>
    </row>
    <row r="247" spans="1:6">
      <c r="A247" s="44">
        <v>244</v>
      </c>
      <c r="B247" s="15">
        <v>44750</v>
      </c>
      <c r="C247" s="16" t="s">
        <v>373</v>
      </c>
      <c r="D247" s="16">
        <v>2200</v>
      </c>
      <c r="E247" s="16" t="s">
        <v>44</v>
      </c>
      <c r="F247" s="45"/>
    </row>
    <row r="248" spans="1:6">
      <c r="A248" s="44">
        <v>245</v>
      </c>
      <c r="B248" s="15">
        <v>44750</v>
      </c>
      <c r="C248" s="16" t="s">
        <v>374</v>
      </c>
      <c r="D248" s="16">
        <v>30000</v>
      </c>
      <c r="E248" s="16" t="s">
        <v>375</v>
      </c>
      <c r="F248" s="45"/>
    </row>
    <row r="249" ht="40.5" spans="1:6">
      <c r="A249" s="44">
        <v>246</v>
      </c>
      <c r="B249" s="15">
        <v>44750</v>
      </c>
      <c r="C249" s="16" t="s">
        <v>376</v>
      </c>
      <c r="D249" s="16">
        <v>1460</v>
      </c>
      <c r="E249" s="16" t="s">
        <v>377</v>
      </c>
      <c r="F249" s="45"/>
    </row>
    <row r="250" spans="1:6">
      <c r="A250" s="44">
        <v>247</v>
      </c>
      <c r="B250" s="15">
        <v>44750</v>
      </c>
      <c r="C250" s="16" t="s">
        <v>378</v>
      </c>
      <c r="D250" s="16">
        <v>2100</v>
      </c>
      <c r="E250" s="16" t="s">
        <v>325</v>
      </c>
      <c r="F250" s="45"/>
    </row>
    <row r="251" spans="1:6">
      <c r="A251" s="44">
        <v>248</v>
      </c>
      <c r="B251" s="15">
        <v>44750</v>
      </c>
      <c r="C251" s="16" t="s">
        <v>379</v>
      </c>
      <c r="D251" s="16">
        <v>500</v>
      </c>
      <c r="E251" s="16" t="s">
        <v>42</v>
      </c>
      <c r="F251" s="45"/>
    </row>
    <row r="252" spans="1:6">
      <c r="A252" s="44">
        <v>249</v>
      </c>
      <c r="B252" s="15">
        <v>44750</v>
      </c>
      <c r="C252" s="16" t="s">
        <v>380</v>
      </c>
      <c r="D252" s="16">
        <v>6000</v>
      </c>
      <c r="E252" s="16" t="s">
        <v>71</v>
      </c>
      <c r="F252" s="45"/>
    </row>
    <row r="253" ht="40.5" spans="1:6">
      <c r="A253" s="44">
        <v>250</v>
      </c>
      <c r="B253" s="15">
        <v>44750</v>
      </c>
      <c r="C253" s="16" t="s">
        <v>381</v>
      </c>
      <c r="D253" s="16">
        <v>6000</v>
      </c>
      <c r="E253" s="16" t="s">
        <v>42</v>
      </c>
      <c r="F253" s="45"/>
    </row>
    <row r="254" spans="1:6">
      <c r="A254" s="44">
        <v>251</v>
      </c>
      <c r="B254" s="15">
        <v>44750</v>
      </c>
      <c r="C254" s="16" t="s">
        <v>382</v>
      </c>
      <c r="D254" s="16">
        <v>3400</v>
      </c>
      <c r="E254" s="16" t="s">
        <v>383</v>
      </c>
      <c r="F254" s="45"/>
    </row>
    <row r="255" ht="40.5" spans="1:6">
      <c r="A255" s="44">
        <v>252</v>
      </c>
      <c r="B255" s="15">
        <v>44753</v>
      </c>
      <c r="C255" s="16" t="s">
        <v>384</v>
      </c>
      <c r="D255" s="16">
        <v>1000</v>
      </c>
      <c r="E255" s="16" t="s">
        <v>385</v>
      </c>
      <c r="F255" s="45"/>
    </row>
    <row r="256" spans="1:6">
      <c r="A256" s="44">
        <v>253</v>
      </c>
      <c r="B256" s="15">
        <v>44753</v>
      </c>
      <c r="C256" s="16" t="s">
        <v>386</v>
      </c>
      <c r="D256" s="16">
        <v>5000</v>
      </c>
      <c r="E256" s="16" t="s">
        <v>88</v>
      </c>
      <c r="F256" s="45"/>
    </row>
    <row r="257" spans="1:6">
      <c r="A257" s="44">
        <v>254</v>
      </c>
      <c r="B257" s="15">
        <v>44754</v>
      </c>
      <c r="C257" s="16" t="s">
        <v>387</v>
      </c>
      <c r="D257" s="16">
        <v>3300</v>
      </c>
      <c r="E257" s="16" t="s">
        <v>388</v>
      </c>
      <c r="F257" s="45"/>
    </row>
    <row r="258" spans="1:6">
      <c r="A258" s="44">
        <v>255</v>
      </c>
      <c r="B258" s="15">
        <v>44754</v>
      </c>
      <c r="C258" s="16" t="s">
        <v>389</v>
      </c>
      <c r="D258" s="16">
        <v>30000</v>
      </c>
      <c r="E258" s="16" t="s">
        <v>390</v>
      </c>
      <c r="F258" s="45"/>
    </row>
    <row r="259" ht="40.5" spans="1:6">
      <c r="A259" s="44">
        <v>256</v>
      </c>
      <c r="B259" s="15">
        <v>44756</v>
      </c>
      <c r="C259" s="16" t="s">
        <v>391</v>
      </c>
      <c r="D259" s="16">
        <v>2700</v>
      </c>
      <c r="E259" s="16" t="s">
        <v>392</v>
      </c>
      <c r="F259" s="45"/>
    </row>
    <row r="260" spans="1:6">
      <c r="A260" s="44">
        <v>257</v>
      </c>
      <c r="B260" s="15">
        <v>44756</v>
      </c>
      <c r="C260" s="16" t="s">
        <v>393</v>
      </c>
      <c r="D260" s="16">
        <v>10000</v>
      </c>
      <c r="E260" s="16" t="s">
        <v>390</v>
      </c>
      <c r="F260" s="45"/>
    </row>
    <row r="261" spans="1:6">
      <c r="A261" s="44">
        <v>258</v>
      </c>
      <c r="B261" s="15">
        <v>44756</v>
      </c>
      <c r="C261" s="16" t="s">
        <v>394</v>
      </c>
      <c r="D261" s="16">
        <v>3000</v>
      </c>
      <c r="E261" s="16" t="s">
        <v>395</v>
      </c>
      <c r="F261" s="45"/>
    </row>
    <row r="262" spans="1:6">
      <c r="A262" s="44">
        <v>259</v>
      </c>
      <c r="B262" s="15">
        <v>44760</v>
      </c>
      <c r="C262" s="16" t="s">
        <v>396</v>
      </c>
      <c r="D262" s="16">
        <v>21473</v>
      </c>
      <c r="E262" s="16" t="s">
        <v>397</v>
      </c>
      <c r="F262" s="45"/>
    </row>
    <row r="263" spans="1:6">
      <c r="A263" s="44">
        <v>260</v>
      </c>
      <c r="B263" s="15">
        <v>44761</v>
      </c>
      <c r="C263" s="16" t="s">
        <v>398</v>
      </c>
      <c r="D263" s="16">
        <v>5000</v>
      </c>
      <c r="E263" s="16" t="s">
        <v>106</v>
      </c>
      <c r="F263" s="45"/>
    </row>
    <row r="264" ht="40.5" spans="1:6">
      <c r="A264" s="44">
        <v>261</v>
      </c>
      <c r="B264" s="15">
        <v>44761</v>
      </c>
      <c r="C264" s="16" t="s">
        <v>399</v>
      </c>
      <c r="D264" s="16">
        <v>15000</v>
      </c>
      <c r="E264" s="16" t="s">
        <v>400</v>
      </c>
      <c r="F264" s="45"/>
    </row>
    <row r="265" spans="1:6">
      <c r="A265" s="44">
        <v>262</v>
      </c>
      <c r="B265" s="15">
        <v>44762</v>
      </c>
      <c r="C265" s="16" t="s">
        <v>401</v>
      </c>
      <c r="D265" s="16">
        <v>1000</v>
      </c>
      <c r="E265" s="16" t="s">
        <v>56</v>
      </c>
      <c r="F265" s="45"/>
    </row>
    <row r="266" spans="1:6">
      <c r="A266" s="44">
        <v>263</v>
      </c>
      <c r="B266" s="15">
        <v>44763</v>
      </c>
      <c r="C266" s="16" t="s">
        <v>402</v>
      </c>
      <c r="D266" s="16">
        <v>1000</v>
      </c>
      <c r="E266" s="16" t="s">
        <v>403</v>
      </c>
      <c r="F266" s="45"/>
    </row>
    <row r="267" spans="1:6">
      <c r="A267" s="44">
        <v>264</v>
      </c>
      <c r="B267" s="15">
        <v>44764</v>
      </c>
      <c r="C267" s="16" t="s">
        <v>404</v>
      </c>
      <c r="D267" s="16">
        <v>2400</v>
      </c>
      <c r="E267" s="16" t="s">
        <v>405</v>
      </c>
      <c r="F267" s="45"/>
    </row>
    <row r="268" spans="1:6">
      <c r="A268" s="44">
        <v>265</v>
      </c>
      <c r="B268" s="15">
        <v>44770</v>
      </c>
      <c r="C268" s="16" t="s">
        <v>406</v>
      </c>
      <c r="D268" s="16">
        <v>2000</v>
      </c>
      <c r="E268" s="16" t="s">
        <v>407</v>
      </c>
      <c r="F268" s="45"/>
    </row>
    <row r="269" ht="40.5" spans="1:6">
      <c r="A269" s="44">
        <v>266</v>
      </c>
      <c r="B269" s="15">
        <v>44771</v>
      </c>
      <c r="C269" s="16" t="s">
        <v>384</v>
      </c>
      <c r="D269" s="16">
        <v>1200</v>
      </c>
      <c r="E269" s="16" t="s">
        <v>408</v>
      </c>
      <c r="F269" s="45"/>
    </row>
    <row r="270" ht="40.5" spans="1:6">
      <c r="A270" s="44">
        <v>267</v>
      </c>
      <c r="B270" s="15">
        <v>44776</v>
      </c>
      <c r="C270" s="16" t="s">
        <v>259</v>
      </c>
      <c r="D270" s="16">
        <v>200000</v>
      </c>
      <c r="E270" s="16" t="s">
        <v>409</v>
      </c>
      <c r="F270" s="45"/>
    </row>
    <row r="271" ht="40.5" spans="1:6">
      <c r="A271" s="44">
        <v>268</v>
      </c>
      <c r="B271" s="15">
        <v>44776</v>
      </c>
      <c r="C271" s="16" t="s">
        <v>384</v>
      </c>
      <c r="D271" s="16">
        <v>400</v>
      </c>
      <c r="E271" s="16" t="s">
        <v>410</v>
      </c>
      <c r="F271" s="45"/>
    </row>
    <row r="272" spans="1:6">
      <c r="A272" s="44">
        <v>269</v>
      </c>
      <c r="B272" s="15">
        <v>44786</v>
      </c>
      <c r="C272" s="16" t="s">
        <v>411</v>
      </c>
      <c r="D272" s="16">
        <v>47720.01</v>
      </c>
      <c r="E272" s="16" t="s">
        <v>412</v>
      </c>
      <c r="F272" s="45"/>
    </row>
    <row r="273" spans="1:6">
      <c r="A273" s="44">
        <v>270</v>
      </c>
      <c r="B273" s="15">
        <v>44810</v>
      </c>
      <c r="C273" s="16" t="s">
        <v>413</v>
      </c>
      <c r="D273" s="16">
        <v>20000</v>
      </c>
      <c r="E273" s="16" t="s">
        <v>106</v>
      </c>
      <c r="F273" s="45"/>
    </row>
    <row r="274" ht="40.5" spans="1:6">
      <c r="A274" s="44">
        <v>271</v>
      </c>
      <c r="B274" s="15">
        <v>44813</v>
      </c>
      <c r="C274" s="16" t="s">
        <v>414</v>
      </c>
      <c r="D274" s="16">
        <v>20000</v>
      </c>
      <c r="E274" s="16" t="s">
        <v>415</v>
      </c>
      <c r="F274" s="45"/>
    </row>
    <row r="275" ht="35" customHeight="1" spans="1:6">
      <c r="A275" s="44" t="s">
        <v>26</v>
      </c>
      <c r="B275" s="44"/>
      <c r="C275" s="44"/>
      <c r="D275" s="45">
        <f>SUM(D4:D274)</f>
        <v>2019017.84</v>
      </c>
      <c r="E275" s="45"/>
      <c r="F275" s="45"/>
    </row>
  </sheetData>
  <sheetProtection password="8C75" sheet="1" objects="1"/>
  <autoFilter ref="A1:F275">
    <extLst/>
  </autoFilter>
  <mergeCells count="4">
    <mergeCell ref="A1:F1"/>
    <mergeCell ref="A2:F2"/>
    <mergeCell ref="A275:C275"/>
    <mergeCell ref="E206:E2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workbookViewId="0">
      <pane ySplit="3" topLeftCell="A81" activePane="bottomLeft" state="frozen"/>
      <selection/>
      <selection pane="bottomLeft" activeCell="D3" sqref="D$1:D$1048576"/>
    </sheetView>
  </sheetViews>
  <sheetFormatPr defaultColWidth="9" defaultRowHeight="20.25"/>
  <cols>
    <col min="1" max="1" width="9.5" style="4" customWidth="1"/>
    <col min="2" max="2" width="19.125" style="4" customWidth="1"/>
    <col min="3" max="3" width="38" style="4" customWidth="1"/>
    <col min="4" max="4" width="14.125" style="4" customWidth="1"/>
    <col min="5" max="5" width="68.5" style="4" customWidth="1"/>
    <col min="6" max="6" width="16.875" style="4" customWidth="1"/>
    <col min="7" max="7" width="16" style="4" customWidth="1"/>
    <col min="8" max="8" width="32.125" style="4" customWidth="1"/>
    <col min="9" max="9" width="22.2" style="4" customWidth="1"/>
    <col min="10" max="16381" width="8.8" style="4"/>
    <col min="16382" max="16384" width="9" style="4"/>
  </cols>
  <sheetData>
    <row r="1" s="28" customFormat="1" ht="39.75" customHeight="1" spans="1:9">
      <c r="A1" s="29" t="s">
        <v>416</v>
      </c>
      <c r="B1" s="29"/>
      <c r="C1" s="30"/>
      <c r="D1" s="31"/>
      <c r="E1" s="12"/>
      <c r="F1" s="29"/>
      <c r="G1" s="29"/>
      <c r="H1" s="29"/>
      <c r="I1" s="29"/>
    </row>
    <row r="2" s="28" customFormat="1" ht="27" customHeight="1" spans="1:9">
      <c r="A2" s="32" t="s">
        <v>417</v>
      </c>
      <c r="B2" s="32"/>
      <c r="C2" s="33"/>
      <c r="D2" s="31"/>
      <c r="E2" s="32"/>
      <c r="F2" s="32"/>
      <c r="G2" s="32"/>
      <c r="H2" s="32"/>
      <c r="I2" s="32"/>
    </row>
    <row r="3" s="2" customFormat="1" ht="44.25" customHeight="1" spans="1:9">
      <c r="A3" s="12" t="s">
        <v>1</v>
      </c>
      <c r="B3" s="12" t="s">
        <v>29</v>
      </c>
      <c r="C3" s="12" t="s">
        <v>30</v>
      </c>
      <c r="D3" s="34" t="s">
        <v>418</v>
      </c>
      <c r="E3" s="12" t="s">
        <v>419</v>
      </c>
      <c r="F3" s="29" t="s">
        <v>6</v>
      </c>
      <c r="G3" s="35" t="s">
        <v>420</v>
      </c>
      <c r="H3" s="12" t="s">
        <v>421</v>
      </c>
      <c r="I3" s="29" t="s">
        <v>422</v>
      </c>
    </row>
    <row r="4" ht="40.5" spans="1:9">
      <c r="A4" s="14">
        <v>1</v>
      </c>
      <c r="B4" s="15">
        <v>44740</v>
      </c>
      <c r="C4" s="16" t="s">
        <v>41</v>
      </c>
      <c r="D4" s="16">
        <v>10000</v>
      </c>
      <c r="E4" s="16" t="s">
        <v>42</v>
      </c>
      <c r="F4" s="14"/>
      <c r="G4" s="14"/>
      <c r="H4" s="14"/>
      <c r="I4" s="14">
        <f>D4-G4</f>
        <v>10000</v>
      </c>
    </row>
    <row r="5" spans="1:9">
      <c r="A5" s="14">
        <v>2</v>
      </c>
      <c r="B5" s="15">
        <v>44740</v>
      </c>
      <c r="C5" s="16" t="s">
        <v>54</v>
      </c>
      <c r="D5" s="16">
        <v>1000</v>
      </c>
      <c r="E5" s="16" t="s">
        <v>42</v>
      </c>
      <c r="F5" s="14"/>
      <c r="G5" s="14"/>
      <c r="H5" s="14"/>
      <c r="I5" s="14">
        <f t="shared" ref="I5:I36" si="0">D5-G5</f>
        <v>1000</v>
      </c>
    </row>
    <row r="6" spans="1:9">
      <c r="A6" s="14">
        <v>3</v>
      </c>
      <c r="B6" s="15">
        <v>44740</v>
      </c>
      <c r="C6" s="16" t="s">
        <v>55</v>
      </c>
      <c r="D6" s="16">
        <v>500</v>
      </c>
      <c r="E6" s="16" t="s">
        <v>56</v>
      </c>
      <c r="F6" s="14"/>
      <c r="G6" s="14"/>
      <c r="H6" s="14"/>
      <c r="I6" s="14">
        <f t="shared" si="0"/>
        <v>500</v>
      </c>
    </row>
    <row r="7" ht="40.5" spans="1:9">
      <c r="A7" s="14">
        <v>4</v>
      </c>
      <c r="B7" s="15">
        <v>44741</v>
      </c>
      <c r="C7" s="16" t="s">
        <v>70</v>
      </c>
      <c r="D7" s="16">
        <v>5000</v>
      </c>
      <c r="E7" s="16" t="s">
        <v>71</v>
      </c>
      <c r="F7" s="14"/>
      <c r="G7" s="14"/>
      <c r="H7" s="14"/>
      <c r="I7" s="14">
        <f t="shared" si="0"/>
        <v>5000</v>
      </c>
    </row>
    <row r="8" spans="1:9">
      <c r="A8" s="14">
        <v>5</v>
      </c>
      <c r="B8" s="15">
        <v>44741</v>
      </c>
      <c r="C8" s="16" t="s">
        <v>72</v>
      </c>
      <c r="D8" s="16">
        <v>5000</v>
      </c>
      <c r="E8" s="16" t="s">
        <v>73</v>
      </c>
      <c r="F8" s="14"/>
      <c r="G8" s="14"/>
      <c r="H8" s="14"/>
      <c r="I8" s="14">
        <f t="shared" si="0"/>
        <v>5000</v>
      </c>
    </row>
    <row r="9" ht="40.5" spans="1:9">
      <c r="A9" s="14">
        <v>6</v>
      </c>
      <c r="B9" s="15">
        <v>44741</v>
      </c>
      <c r="C9" s="16" t="s">
        <v>74</v>
      </c>
      <c r="D9" s="16">
        <v>10000</v>
      </c>
      <c r="E9" s="16" t="s">
        <v>71</v>
      </c>
      <c r="F9" s="14"/>
      <c r="G9" s="14"/>
      <c r="H9" s="14"/>
      <c r="I9" s="14">
        <f t="shared" si="0"/>
        <v>10000</v>
      </c>
    </row>
    <row r="10" spans="1:9">
      <c r="A10" s="14">
        <v>7</v>
      </c>
      <c r="B10" s="15">
        <v>44741</v>
      </c>
      <c r="C10" s="16" t="s">
        <v>75</v>
      </c>
      <c r="D10" s="16">
        <v>10000</v>
      </c>
      <c r="E10" s="16" t="s">
        <v>73</v>
      </c>
      <c r="F10" s="14"/>
      <c r="G10" s="14"/>
      <c r="H10" s="14"/>
      <c r="I10" s="14">
        <f t="shared" si="0"/>
        <v>10000</v>
      </c>
    </row>
    <row r="11" ht="40.5" spans="1:9">
      <c r="A11" s="14">
        <v>8</v>
      </c>
      <c r="B11" s="15">
        <v>44741</v>
      </c>
      <c r="C11" s="16" t="s">
        <v>87</v>
      </c>
      <c r="D11" s="16">
        <v>20000</v>
      </c>
      <c r="E11" s="16" t="s">
        <v>88</v>
      </c>
      <c r="F11" s="14"/>
      <c r="G11" s="14"/>
      <c r="H11" s="14"/>
      <c r="I11" s="14">
        <f t="shared" si="0"/>
        <v>20000</v>
      </c>
    </row>
    <row r="12" spans="1:9">
      <c r="A12" s="14">
        <v>9</v>
      </c>
      <c r="B12" s="15">
        <v>44741</v>
      </c>
      <c r="C12" s="16" t="s">
        <v>91</v>
      </c>
      <c r="D12" s="16">
        <v>5000</v>
      </c>
      <c r="E12" s="16" t="s">
        <v>71</v>
      </c>
      <c r="F12" s="14"/>
      <c r="G12" s="14"/>
      <c r="H12" s="14"/>
      <c r="I12" s="14">
        <f t="shared" si="0"/>
        <v>5000</v>
      </c>
    </row>
    <row r="13" spans="1:9">
      <c r="A13" s="14">
        <v>10</v>
      </c>
      <c r="B13" s="15">
        <v>44741</v>
      </c>
      <c r="C13" s="16" t="s">
        <v>96</v>
      </c>
      <c r="D13" s="16">
        <v>30000</v>
      </c>
      <c r="E13" s="16" t="s">
        <v>42</v>
      </c>
      <c r="F13" s="14"/>
      <c r="G13" s="14"/>
      <c r="H13" s="14"/>
      <c r="I13" s="14">
        <f t="shared" si="0"/>
        <v>30000</v>
      </c>
    </row>
    <row r="14" ht="40.5" spans="1:9">
      <c r="A14" s="14">
        <v>11</v>
      </c>
      <c r="B14" s="15">
        <v>44741</v>
      </c>
      <c r="C14" s="16" t="s">
        <v>105</v>
      </c>
      <c r="D14" s="16">
        <v>12000</v>
      </c>
      <c r="E14" s="16" t="s">
        <v>106</v>
      </c>
      <c r="F14" s="14"/>
      <c r="G14" s="14"/>
      <c r="H14" s="14"/>
      <c r="I14" s="14">
        <f t="shared" si="0"/>
        <v>12000</v>
      </c>
    </row>
    <row r="15" spans="1:9">
      <c r="A15" s="14">
        <v>12</v>
      </c>
      <c r="B15" s="15">
        <v>44741</v>
      </c>
      <c r="C15" s="16" t="s">
        <v>75</v>
      </c>
      <c r="D15" s="16">
        <v>10000</v>
      </c>
      <c r="E15" s="16" t="s">
        <v>56</v>
      </c>
      <c r="F15" s="14"/>
      <c r="G15" s="14"/>
      <c r="H15" s="14"/>
      <c r="I15" s="14">
        <f t="shared" si="0"/>
        <v>10000</v>
      </c>
    </row>
    <row r="16" spans="1:9">
      <c r="A16" s="14">
        <v>13</v>
      </c>
      <c r="B16" s="15">
        <v>44741</v>
      </c>
      <c r="C16" s="16" t="s">
        <v>115</v>
      </c>
      <c r="D16" s="16">
        <v>20000</v>
      </c>
      <c r="E16" s="16" t="s">
        <v>116</v>
      </c>
      <c r="F16" s="14"/>
      <c r="G16" s="14"/>
      <c r="H16" s="14"/>
      <c r="I16" s="14">
        <f t="shared" si="0"/>
        <v>20000</v>
      </c>
    </row>
    <row r="17" ht="40.5" spans="1:9">
      <c r="A17" s="14">
        <v>14</v>
      </c>
      <c r="B17" s="15">
        <v>44741</v>
      </c>
      <c r="C17" s="16" t="s">
        <v>119</v>
      </c>
      <c r="D17" s="16">
        <v>20000</v>
      </c>
      <c r="E17" s="16" t="s">
        <v>116</v>
      </c>
      <c r="F17" s="14"/>
      <c r="G17" s="14"/>
      <c r="H17" s="14"/>
      <c r="I17" s="14">
        <f t="shared" si="0"/>
        <v>20000</v>
      </c>
    </row>
    <row r="18" spans="1:9">
      <c r="A18" s="14">
        <v>15</v>
      </c>
      <c r="B18" s="15">
        <v>44741</v>
      </c>
      <c r="C18" s="16" t="s">
        <v>127</v>
      </c>
      <c r="D18" s="16">
        <v>10000</v>
      </c>
      <c r="E18" s="16" t="s">
        <v>128</v>
      </c>
      <c r="F18" s="14"/>
      <c r="G18" s="14"/>
      <c r="H18" s="14"/>
      <c r="I18" s="14">
        <f t="shared" si="0"/>
        <v>10000</v>
      </c>
    </row>
    <row r="19" spans="1:9">
      <c r="A19" s="14">
        <v>16</v>
      </c>
      <c r="B19" s="15">
        <v>44741</v>
      </c>
      <c r="C19" s="16" t="s">
        <v>138</v>
      </c>
      <c r="D19" s="16">
        <v>1000</v>
      </c>
      <c r="E19" s="16" t="s">
        <v>106</v>
      </c>
      <c r="F19" s="14"/>
      <c r="G19" s="14"/>
      <c r="H19" s="14"/>
      <c r="I19" s="14">
        <f t="shared" si="0"/>
        <v>1000</v>
      </c>
    </row>
    <row r="20" spans="1:9">
      <c r="A20" s="14">
        <v>17</v>
      </c>
      <c r="B20" s="15">
        <v>44741</v>
      </c>
      <c r="C20" s="16" t="s">
        <v>143</v>
      </c>
      <c r="D20" s="16">
        <v>5000</v>
      </c>
      <c r="E20" s="16" t="s">
        <v>71</v>
      </c>
      <c r="F20" s="14"/>
      <c r="G20" s="14"/>
      <c r="H20" s="14"/>
      <c r="I20" s="14">
        <f t="shared" si="0"/>
        <v>5000</v>
      </c>
    </row>
    <row r="21" spans="1:9">
      <c r="A21" s="14">
        <v>18</v>
      </c>
      <c r="B21" s="15">
        <v>44741</v>
      </c>
      <c r="C21" s="16" t="s">
        <v>144</v>
      </c>
      <c r="D21" s="16">
        <v>10000</v>
      </c>
      <c r="E21" s="16" t="s">
        <v>145</v>
      </c>
      <c r="F21" s="14"/>
      <c r="G21" s="14"/>
      <c r="H21" s="14"/>
      <c r="I21" s="14">
        <f t="shared" si="0"/>
        <v>10000</v>
      </c>
    </row>
    <row r="22" spans="1:9">
      <c r="A22" s="14">
        <v>19</v>
      </c>
      <c r="B22" s="15">
        <v>44741</v>
      </c>
      <c r="C22" s="16" t="s">
        <v>171</v>
      </c>
      <c r="D22" s="16">
        <v>5000</v>
      </c>
      <c r="E22" s="16" t="s">
        <v>73</v>
      </c>
      <c r="F22" s="14"/>
      <c r="G22" s="14"/>
      <c r="H22" s="14"/>
      <c r="I22" s="14">
        <f t="shared" si="0"/>
        <v>5000</v>
      </c>
    </row>
    <row r="23" spans="1:9">
      <c r="A23" s="14">
        <v>20</v>
      </c>
      <c r="B23" s="15">
        <v>44742</v>
      </c>
      <c r="C23" s="16" t="s">
        <v>174</v>
      </c>
      <c r="D23" s="16">
        <v>30000</v>
      </c>
      <c r="E23" s="16" t="s">
        <v>106</v>
      </c>
      <c r="F23" s="14"/>
      <c r="G23" s="14"/>
      <c r="H23" s="14"/>
      <c r="I23" s="14">
        <f t="shared" si="0"/>
        <v>30000</v>
      </c>
    </row>
    <row r="24" spans="1:9">
      <c r="A24" s="14">
        <v>21</v>
      </c>
      <c r="B24" s="15">
        <v>44742</v>
      </c>
      <c r="C24" s="16" t="s">
        <v>191</v>
      </c>
      <c r="D24" s="16">
        <v>3000</v>
      </c>
      <c r="E24" s="16" t="s">
        <v>116</v>
      </c>
      <c r="F24" s="14"/>
      <c r="G24" s="14"/>
      <c r="H24" s="14"/>
      <c r="I24" s="14">
        <f t="shared" si="0"/>
        <v>3000</v>
      </c>
    </row>
    <row r="25" spans="1:9">
      <c r="A25" s="14">
        <v>22</v>
      </c>
      <c r="B25" s="15">
        <v>44742</v>
      </c>
      <c r="C25" s="16" t="s">
        <v>195</v>
      </c>
      <c r="D25" s="16">
        <v>5000</v>
      </c>
      <c r="E25" s="16" t="s">
        <v>196</v>
      </c>
      <c r="F25" s="14"/>
      <c r="G25" s="14"/>
      <c r="H25" s="14"/>
      <c r="I25" s="14">
        <f t="shared" si="0"/>
        <v>5000</v>
      </c>
    </row>
    <row r="26" spans="1:9">
      <c r="A26" s="14">
        <v>23</v>
      </c>
      <c r="B26" s="15">
        <v>44742</v>
      </c>
      <c r="C26" s="16" t="s">
        <v>197</v>
      </c>
      <c r="D26" s="16">
        <v>10000</v>
      </c>
      <c r="E26" s="16" t="s">
        <v>73</v>
      </c>
      <c r="F26" s="14"/>
      <c r="G26" s="14"/>
      <c r="H26" s="14"/>
      <c r="I26" s="14">
        <f t="shared" si="0"/>
        <v>10000</v>
      </c>
    </row>
    <row r="27" ht="40.5" spans="1:9">
      <c r="A27" s="14">
        <v>24</v>
      </c>
      <c r="B27" s="15">
        <v>44742</v>
      </c>
      <c r="C27" s="16" t="s">
        <v>203</v>
      </c>
      <c r="D27" s="16">
        <v>10000</v>
      </c>
      <c r="E27" s="16" t="s">
        <v>73</v>
      </c>
      <c r="F27" s="14"/>
      <c r="G27" s="14"/>
      <c r="H27" s="14"/>
      <c r="I27" s="14">
        <f t="shared" si="0"/>
        <v>10000</v>
      </c>
    </row>
    <row r="28" ht="40.5" spans="1:9">
      <c r="A28" s="14">
        <v>25</v>
      </c>
      <c r="B28" s="15">
        <v>44742</v>
      </c>
      <c r="C28" s="16" t="s">
        <v>208</v>
      </c>
      <c r="D28" s="16">
        <v>10000</v>
      </c>
      <c r="E28" s="16" t="s">
        <v>71</v>
      </c>
      <c r="F28" s="14"/>
      <c r="G28" s="14"/>
      <c r="H28" s="14"/>
      <c r="I28" s="14">
        <f t="shared" si="0"/>
        <v>10000</v>
      </c>
    </row>
    <row r="29" ht="40.5" spans="1:9">
      <c r="A29" s="14">
        <v>26</v>
      </c>
      <c r="B29" s="15">
        <v>44742</v>
      </c>
      <c r="C29" s="16" t="s">
        <v>211</v>
      </c>
      <c r="D29" s="16">
        <v>5000</v>
      </c>
      <c r="E29" s="16" t="s">
        <v>42</v>
      </c>
      <c r="F29" s="14"/>
      <c r="G29" s="14"/>
      <c r="H29" s="14"/>
      <c r="I29" s="14">
        <f t="shared" si="0"/>
        <v>5000</v>
      </c>
    </row>
    <row r="30" spans="1:9">
      <c r="A30" s="14">
        <v>27</v>
      </c>
      <c r="B30" s="15">
        <v>44742</v>
      </c>
      <c r="C30" s="16" t="s">
        <v>197</v>
      </c>
      <c r="D30" s="16">
        <v>10000</v>
      </c>
      <c r="E30" s="16" t="s">
        <v>217</v>
      </c>
      <c r="F30" s="14"/>
      <c r="G30" s="14"/>
      <c r="H30" s="14"/>
      <c r="I30" s="14">
        <f t="shared" si="0"/>
        <v>10000</v>
      </c>
    </row>
    <row r="31" ht="40.5" spans="1:9">
      <c r="A31" s="14">
        <v>28</v>
      </c>
      <c r="B31" s="15">
        <v>44742</v>
      </c>
      <c r="C31" s="16" t="s">
        <v>222</v>
      </c>
      <c r="D31" s="16">
        <v>5000</v>
      </c>
      <c r="E31" s="16" t="s">
        <v>42</v>
      </c>
      <c r="F31" s="14"/>
      <c r="G31" s="14"/>
      <c r="H31" s="14"/>
      <c r="I31" s="14">
        <f t="shared" si="0"/>
        <v>5000</v>
      </c>
    </row>
    <row r="32" spans="1:9">
      <c r="A32" s="14">
        <v>29</v>
      </c>
      <c r="B32" s="15">
        <v>44742</v>
      </c>
      <c r="C32" s="16" t="s">
        <v>225</v>
      </c>
      <c r="D32" s="16">
        <v>10000</v>
      </c>
      <c r="E32" s="16" t="s">
        <v>73</v>
      </c>
      <c r="F32" s="14"/>
      <c r="G32" s="14"/>
      <c r="H32" s="14"/>
      <c r="I32" s="14">
        <f t="shared" si="0"/>
        <v>10000</v>
      </c>
    </row>
    <row r="33" spans="1:9">
      <c r="A33" s="14">
        <v>30</v>
      </c>
      <c r="B33" s="15">
        <v>44742</v>
      </c>
      <c r="C33" s="16" t="s">
        <v>225</v>
      </c>
      <c r="D33" s="16">
        <v>10000</v>
      </c>
      <c r="E33" s="16" t="s">
        <v>106</v>
      </c>
      <c r="F33" s="14"/>
      <c r="G33" s="14"/>
      <c r="H33" s="14"/>
      <c r="I33" s="14">
        <f t="shared" si="0"/>
        <v>10000</v>
      </c>
    </row>
    <row r="34" spans="1:9">
      <c r="A34" s="14">
        <v>31</v>
      </c>
      <c r="B34" s="15">
        <v>44742</v>
      </c>
      <c r="C34" s="16" t="s">
        <v>226</v>
      </c>
      <c r="D34" s="16">
        <v>10000</v>
      </c>
      <c r="E34" s="16" t="s">
        <v>106</v>
      </c>
      <c r="F34" s="14"/>
      <c r="G34" s="14"/>
      <c r="H34" s="14"/>
      <c r="I34" s="14">
        <f t="shared" si="0"/>
        <v>10000</v>
      </c>
    </row>
    <row r="35" spans="1:9">
      <c r="A35" s="14">
        <v>32</v>
      </c>
      <c r="B35" s="15">
        <v>44742</v>
      </c>
      <c r="C35" s="16" t="s">
        <v>236</v>
      </c>
      <c r="D35" s="16">
        <v>5000</v>
      </c>
      <c r="E35" s="16" t="s">
        <v>73</v>
      </c>
      <c r="F35" s="14"/>
      <c r="G35" s="14"/>
      <c r="H35" s="14"/>
      <c r="I35" s="14">
        <f t="shared" si="0"/>
        <v>5000</v>
      </c>
    </row>
    <row r="36" spans="1:9">
      <c r="A36" s="14">
        <v>33</v>
      </c>
      <c r="B36" s="15">
        <v>44742</v>
      </c>
      <c r="C36" s="16" t="s">
        <v>242</v>
      </c>
      <c r="D36" s="16">
        <v>10000</v>
      </c>
      <c r="E36" s="16" t="s">
        <v>88</v>
      </c>
      <c r="F36" s="14"/>
      <c r="G36" s="14"/>
      <c r="H36" s="14"/>
      <c r="I36" s="14">
        <f t="shared" si="0"/>
        <v>10000</v>
      </c>
    </row>
    <row r="37" spans="1:9">
      <c r="A37" s="14">
        <v>34</v>
      </c>
      <c r="B37" s="15">
        <v>44742</v>
      </c>
      <c r="C37" s="16" t="s">
        <v>242</v>
      </c>
      <c r="D37" s="16">
        <v>10000</v>
      </c>
      <c r="E37" s="16" t="s">
        <v>71</v>
      </c>
      <c r="F37" s="14"/>
      <c r="G37" s="14"/>
      <c r="H37" s="14"/>
      <c r="I37" s="14">
        <f t="shared" ref="I37:I68" si="1">D37-G37</f>
        <v>10000</v>
      </c>
    </row>
    <row r="38" spans="1:9">
      <c r="A38" s="14">
        <v>35</v>
      </c>
      <c r="B38" s="15">
        <v>44742</v>
      </c>
      <c r="C38" s="16" t="s">
        <v>259</v>
      </c>
      <c r="D38" s="16">
        <v>50000</v>
      </c>
      <c r="E38" s="16" t="s">
        <v>56</v>
      </c>
      <c r="F38" s="14"/>
      <c r="G38" s="14"/>
      <c r="H38" s="14"/>
      <c r="I38" s="14">
        <f t="shared" si="1"/>
        <v>50000</v>
      </c>
    </row>
    <row r="39" spans="1:9">
      <c r="A39" s="14">
        <v>36</v>
      </c>
      <c r="B39" s="15">
        <v>44742</v>
      </c>
      <c r="C39" s="16" t="s">
        <v>259</v>
      </c>
      <c r="D39" s="16">
        <v>100000</v>
      </c>
      <c r="E39" s="16" t="s">
        <v>128</v>
      </c>
      <c r="F39" s="14"/>
      <c r="G39" s="14"/>
      <c r="H39" s="14"/>
      <c r="I39" s="14">
        <f t="shared" si="1"/>
        <v>100000</v>
      </c>
    </row>
    <row r="40" spans="1:9">
      <c r="A40" s="14">
        <v>37</v>
      </c>
      <c r="B40" s="15">
        <v>44743</v>
      </c>
      <c r="C40" s="16" t="s">
        <v>260</v>
      </c>
      <c r="D40" s="16">
        <v>20000</v>
      </c>
      <c r="E40" s="16" t="s">
        <v>73</v>
      </c>
      <c r="F40" s="14"/>
      <c r="G40" s="14"/>
      <c r="H40" s="14"/>
      <c r="I40" s="14">
        <f t="shared" si="1"/>
        <v>20000</v>
      </c>
    </row>
    <row r="41" ht="40.5" spans="1:9">
      <c r="A41" s="14">
        <v>38</v>
      </c>
      <c r="B41" s="15">
        <v>44743</v>
      </c>
      <c r="C41" s="16" t="s">
        <v>263</v>
      </c>
      <c r="D41" s="16">
        <v>100000</v>
      </c>
      <c r="E41" s="16" t="s">
        <v>264</v>
      </c>
      <c r="F41" s="14"/>
      <c r="G41" s="14"/>
      <c r="H41" s="14"/>
      <c r="I41" s="14">
        <f t="shared" si="1"/>
        <v>100000</v>
      </c>
    </row>
    <row r="42" spans="1:9">
      <c r="A42" s="14">
        <v>39</v>
      </c>
      <c r="B42" s="15">
        <v>44743</v>
      </c>
      <c r="C42" s="16" t="s">
        <v>271</v>
      </c>
      <c r="D42" s="16">
        <v>3000</v>
      </c>
      <c r="E42" s="16" t="s">
        <v>42</v>
      </c>
      <c r="F42" s="14"/>
      <c r="G42" s="14"/>
      <c r="H42" s="14"/>
      <c r="I42" s="14">
        <f t="shared" si="1"/>
        <v>3000</v>
      </c>
    </row>
    <row r="43" ht="40.5" spans="1:9">
      <c r="A43" s="14">
        <v>40</v>
      </c>
      <c r="B43" s="15">
        <v>44743</v>
      </c>
      <c r="C43" s="16" t="s">
        <v>276</v>
      </c>
      <c r="D43" s="16">
        <v>3000</v>
      </c>
      <c r="E43" s="16" t="s">
        <v>42</v>
      </c>
      <c r="F43" s="14"/>
      <c r="G43" s="14"/>
      <c r="H43" s="14"/>
      <c r="I43" s="14">
        <f t="shared" si="1"/>
        <v>3000</v>
      </c>
    </row>
    <row r="44" spans="1:9">
      <c r="A44" s="14">
        <v>41</v>
      </c>
      <c r="B44" s="15">
        <v>44743</v>
      </c>
      <c r="C44" s="16" t="s">
        <v>282</v>
      </c>
      <c r="D44" s="16">
        <v>30000</v>
      </c>
      <c r="E44" s="16" t="s">
        <v>106</v>
      </c>
      <c r="F44" s="14"/>
      <c r="G44" s="14"/>
      <c r="H44" s="14"/>
      <c r="I44" s="14">
        <f t="shared" si="1"/>
        <v>30000</v>
      </c>
    </row>
    <row r="45" spans="1:9">
      <c r="A45" s="14">
        <v>42</v>
      </c>
      <c r="B45" s="15">
        <v>44745</v>
      </c>
      <c r="C45" s="16" t="s">
        <v>290</v>
      </c>
      <c r="D45" s="16">
        <v>2000</v>
      </c>
      <c r="E45" s="16" t="s">
        <v>42</v>
      </c>
      <c r="F45" s="14"/>
      <c r="G45" s="14"/>
      <c r="H45" s="14"/>
      <c r="I45" s="14">
        <f t="shared" si="1"/>
        <v>2000</v>
      </c>
    </row>
    <row r="46" ht="40.5" spans="1:9">
      <c r="A46" s="14">
        <v>43</v>
      </c>
      <c r="B46" s="15">
        <v>44746</v>
      </c>
      <c r="C46" s="16" t="s">
        <v>301</v>
      </c>
      <c r="D46" s="16">
        <v>5000</v>
      </c>
      <c r="E46" s="16" t="s">
        <v>106</v>
      </c>
      <c r="F46" s="14"/>
      <c r="G46" s="14"/>
      <c r="H46" s="14"/>
      <c r="I46" s="14">
        <f t="shared" si="1"/>
        <v>5000</v>
      </c>
    </row>
    <row r="47" spans="1:9">
      <c r="A47" s="14">
        <v>44</v>
      </c>
      <c r="B47" s="15">
        <v>44746</v>
      </c>
      <c r="C47" s="16" t="s">
        <v>143</v>
      </c>
      <c r="D47" s="16">
        <v>10000</v>
      </c>
      <c r="E47" s="16" t="s">
        <v>106</v>
      </c>
      <c r="F47" s="14"/>
      <c r="G47" s="14"/>
      <c r="H47" s="14"/>
      <c r="I47" s="14">
        <f t="shared" si="1"/>
        <v>10000</v>
      </c>
    </row>
    <row r="48" spans="1:9">
      <c r="A48" s="14">
        <v>45</v>
      </c>
      <c r="B48" s="15">
        <v>44746</v>
      </c>
      <c r="C48" s="16" t="s">
        <v>304</v>
      </c>
      <c r="D48" s="16">
        <v>10000</v>
      </c>
      <c r="E48" s="16" t="s">
        <v>42</v>
      </c>
      <c r="F48" s="14"/>
      <c r="G48" s="14"/>
      <c r="H48" s="14"/>
      <c r="I48" s="14">
        <f t="shared" si="1"/>
        <v>10000</v>
      </c>
    </row>
    <row r="49" ht="40.5" spans="1:9">
      <c r="A49" s="14">
        <v>46</v>
      </c>
      <c r="B49" s="15">
        <v>44746</v>
      </c>
      <c r="C49" s="16" t="s">
        <v>305</v>
      </c>
      <c r="D49" s="16">
        <v>10000</v>
      </c>
      <c r="E49" s="16" t="s">
        <v>106</v>
      </c>
      <c r="F49" s="14"/>
      <c r="G49" s="14"/>
      <c r="H49" s="14"/>
      <c r="I49" s="14">
        <f t="shared" si="1"/>
        <v>10000</v>
      </c>
    </row>
    <row r="50" spans="1:9">
      <c r="A50" s="14">
        <v>47</v>
      </c>
      <c r="B50" s="15">
        <v>44746</v>
      </c>
      <c r="C50" s="16" t="s">
        <v>306</v>
      </c>
      <c r="D50" s="16">
        <v>5000</v>
      </c>
      <c r="E50" s="16" t="s">
        <v>71</v>
      </c>
      <c r="F50" s="14"/>
      <c r="G50" s="14"/>
      <c r="H50" s="14"/>
      <c r="I50" s="14">
        <f t="shared" si="1"/>
        <v>5000</v>
      </c>
    </row>
    <row r="51" spans="1:9">
      <c r="A51" s="14">
        <v>48</v>
      </c>
      <c r="B51" s="15">
        <v>44746</v>
      </c>
      <c r="C51" s="16" t="s">
        <v>306</v>
      </c>
      <c r="D51" s="16">
        <v>10000</v>
      </c>
      <c r="E51" s="16" t="s">
        <v>106</v>
      </c>
      <c r="F51" s="14"/>
      <c r="G51" s="14"/>
      <c r="H51" s="14"/>
      <c r="I51" s="14">
        <f t="shared" si="1"/>
        <v>10000</v>
      </c>
    </row>
    <row r="52" spans="1:9">
      <c r="A52" s="14">
        <v>49</v>
      </c>
      <c r="B52" s="15">
        <v>44747</v>
      </c>
      <c r="C52" s="16" t="s">
        <v>307</v>
      </c>
      <c r="D52" s="16">
        <v>400</v>
      </c>
      <c r="E52" s="16" t="s">
        <v>42</v>
      </c>
      <c r="F52" s="14"/>
      <c r="G52" s="14"/>
      <c r="H52" s="14"/>
      <c r="I52" s="14">
        <f t="shared" si="1"/>
        <v>400</v>
      </c>
    </row>
    <row r="53" spans="1:9">
      <c r="A53" s="14">
        <v>50</v>
      </c>
      <c r="B53" s="15">
        <v>44747</v>
      </c>
      <c r="C53" s="16" t="s">
        <v>308</v>
      </c>
      <c r="D53" s="16">
        <v>3000</v>
      </c>
      <c r="E53" s="16" t="s">
        <v>116</v>
      </c>
      <c r="F53" s="14"/>
      <c r="G53" s="14"/>
      <c r="H53" s="14"/>
      <c r="I53" s="14">
        <f t="shared" si="1"/>
        <v>3000</v>
      </c>
    </row>
    <row r="54" spans="1:9">
      <c r="A54" s="14">
        <v>51</v>
      </c>
      <c r="B54" s="15">
        <v>44747</v>
      </c>
      <c r="C54" s="16" t="s">
        <v>309</v>
      </c>
      <c r="D54" s="16">
        <v>2050</v>
      </c>
      <c r="E54" s="16" t="s">
        <v>116</v>
      </c>
      <c r="F54" s="14"/>
      <c r="G54" s="14"/>
      <c r="H54" s="14"/>
      <c r="I54" s="14">
        <f t="shared" si="1"/>
        <v>2050</v>
      </c>
    </row>
    <row r="55" spans="1:9">
      <c r="A55" s="14">
        <v>52</v>
      </c>
      <c r="B55" s="15">
        <v>44747</v>
      </c>
      <c r="C55" s="16" t="s">
        <v>310</v>
      </c>
      <c r="D55" s="16">
        <v>2200</v>
      </c>
      <c r="E55" s="16" t="s">
        <v>116</v>
      </c>
      <c r="F55" s="14"/>
      <c r="G55" s="14"/>
      <c r="H55" s="14"/>
      <c r="I55" s="14">
        <f t="shared" si="1"/>
        <v>2200</v>
      </c>
    </row>
    <row r="56" spans="1:9">
      <c r="A56" s="14">
        <v>53</v>
      </c>
      <c r="B56" s="15">
        <v>44747</v>
      </c>
      <c r="C56" s="16" t="s">
        <v>311</v>
      </c>
      <c r="D56" s="16">
        <v>3800</v>
      </c>
      <c r="E56" s="16" t="s">
        <v>116</v>
      </c>
      <c r="F56" s="14"/>
      <c r="G56" s="14"/>
      <c r="H56" s="14"/>
      <c r="I56" s="14">
        <f t="shared" si="1"/>
        <v>3800</v>
      </c>
    </row>
    <row r="57" spans="1:9">
      <c r="A57" s="14">
        <v>54</v>
      </c>
      <c r="B57" s="15">
        <v>44747</v>
      </c>
      <c r="C57" s="16" t="s">
        <v>312</v>
      </c>
      <c r="D57" s="16">
        <v>3600</v>
      </c>
      <c r="E57" s="16" t="s">
        <v>116</v>
      </c>
      <c r="F57" s="14"/>
      <c r="G57" s="14"/>
      <c r="H57" s="14"/>
      <c r="I57" s="14">
        <f t="shared" si="1"/>
        <v>3600</v>
      </c>
    </row>
    <row r="58" spans="1:9">
      <c r="A58" s="14">
        <v>55</v>
      </c>
      <c r="B58" s="15">
        <v>44747</v>
      </c>
      <c r="C58" s="16" t="s">
        <v>313</v>
      </c>
      <c r="D58" s="16">
        <v>12680</v>
      </c>
      <c r="E58" s="16" t="s">
        <v>116</v>
      </c>
      <c r="F58" s="14"/>
      <c r="G58" s="14"/>
      <c r="H58" s="14"/>
      <c r="I58" s="14">
        <f t="shared" si="1"/>
        <v>12680</v>
      </c>
    </row>
    <row r="59" spans="1:9">
      <c r="A59" s="14">
        <v>56</v>
      </c>
      <c r="B59" s="15">
        <v>44747</v>
      </c>
      <c r="C59" s="16" t="s">
        <v>314</v>
      </c>
      <c r="D59" s="16">
        <v>1000</v>
      </c>
      <c r="E59" s="16" t="s">
        <v>116</v>
      </c>
      <c r="F59" s="14"/>
      <c r="G59" s="14"/>
      <c r="H59" s="14"/>
      <c r="I59" s="14">
        <f t="shared" si="1"/>
        <v>1000</v>
      </c>
    </row>
    <row r="60" spans="1:9">
      <c r="A60" s="14">
        <v>57</v>
      </c>
      <c r="B60" s="15">
        <v>44747</v>
      </c>
      <c r="C60" s="16" t="s">
        <v>317</v>
      </c>
      <c r="D60" s="16">
        <v>4400</v>
      </c>
      <c r="E60" s="16" t="s">
        <v>116</v>
      </c>
      <c r="F60" s="14"/>
      <c r="G60" s="14"/>
      <c r="H60" s="14"/>
      <c r="I60" s="14">
        <f t="shared" si="1"/>
        <v>4400</v>
      </c>
    </row>
    <row r="61" spans="1:9">
      <c r="A61" s="14">
        <v>58</v>
      </c>
      <c r="B61" s="15">
        <v>44747</v>
      </c>
      <c r="C61" s="16" t="s">
        <v>318</v>
      </c>
      <c r="D61" s="16">
        <v>1400</v>
      </c>
      <c r="E61" s="16" t="s">
        <v>116</v>
      </c>
      <c r="F61" s="14"/>
      <c r="G61" s="14"/>
      <c r="H61" s="14"/>
      <c r="I61" s="14">
        <f t="shared" si="1"/>
        <v>1400</v>
      </c>
    </row>
    <row r="62" spans="1:9">
      <c r="A62" s="14">
        <v>59</v>
      </c>
      <c r="B62" s="15">
        <v>44747</v>
      </c>
      <c r="C62" s="16" t="s">
        <v>319</v>
      </c>
      <c r="D62" s="16">
        <v>600</v>
      </c>
      <c r="E62" s="16"/>
      <c r="F62" s="14"/>
      <c r="G62" s="14"/>
      <c r="H62" s="14"/>
      <c r="I62" s="14">
        <f t="shared" si="1"/>
        <v>600</v>
      </c>
    </row>
    <row r="63" spans="1:9">
      <c r="A63" s="14">
        <v>60</v>
      </c>
      <c r="B63" s="15">
        <v>44747</v>
      </c>
      <c r="C63" s="16" t="s">
        <v>320</v>
      </c>
      <c r="D63" s="16">
        <v>2000</v>
      </c>
      <c r="E63" s="16"/>
      <c r="F63" s="14"/>
      <c r="G63" s="14"/>
      <c r="H63" s="14"/>
      <c r="I63" s="14">
        <f t="shared" si="1"/>
        <v>2000</v>
      </c>
    </row>
    <row r="64" spans="1:9">
      <c r="A64" s="14">
        <v>61</v>
      </c>
      <c r="B64" s="15">
        <v>44747</v>
      </c>
      <c r="C64" s="16" t="s">
        <v>321</v>
      </c>
      <c r="D64" s="16">
        <v>2600</v>
      </c>
      <c r="E64" s="16"/>
      <c r="F64" s="14"/>
      <c r="G64" s="14"/>
      <c r="H64" s="14"/>
      <c r="I64" s="14">
        <f t="shared" si="1"/>
        <v>2600</v>
      </c>
    </row>
    <row r="65" spans="1:9">
      <c r="A65" s="14">
        <v>62</v>
      </c>
      <c r="B65" s="15">
        <v>44747</v>
      </c>
      <c r="C65" s="16" t="s">
        <v>322</v>
      </c>
      <c r="D65" s="16">
        <v>2300</v>
      </c>
      <c r="E65" s="16"/>
      <c r="F65" s="14"/>
      <c r="G65" s="14"/>
      <c r="H65" s="14"/>
      <c r="I65" s="14">
        <f t="shared" si="1"/>
        <v>2300</v>
      </c>
    </row>
    <row r="66" spans="1:9">
      <c r="A66" s="14">
        <v>63</v>
      </c>
      <c r="B66" s="15">
        <v>44747</v>
      </c>
      <c r="C66" s="16" t="s">
        <v>323</v>
      </c>
      <c r="D66" s="16">
        <v>1500</v>
      </c>
      <c r="E66" s="16"/>
      <c r="F66" s="14"/>
      <c r="G66" s="14"/>
      <c r="H66" s="14"/>
      <c r="I66" s="14">
        <f t="shared" si="1"/>
        <v>1500</v>
      </c>
    </row>
    <row r="67" spans="1:9">
      <c r="A67" s="14">
        <v>64</v>
      </c>
      <c r="B67" s="15">
        <v>44748</v>
      </c>
      <c r="C67" s="16" t="s">
        <v>337</v>
      </c>
      <c r="D67" s="16">
        <v>10000</v>
      </c>
      <c r="E67" s="16" t="s">
        <v>106</v>
      </c>
      <c r="F67" s="14"/>
      <c r="G67" s="14"/>
      <c r="H67" s="14"/>
      <c r="I67" s="14">
        <f t="shared" si="1"/>
        <v>10000</v>
      </c>
    </row>
    <row r="68" spans="1:9">
      <c r="A68" s="14">
        <v>65</v>
      </c>
      <c r="B68" s="15">
        <v>44748</v>
      </c>
      <c r="C68" s="16" t="s">
        <v>342</v>
      </c>
      <c r="D68" s="16">
        <v>10000</v>
      </c>
      <c r="E68" s="16" t="s">
        <v>343</v>
      </c>
      <c r="F68" s="14"/>
      <c r="G68" s="14"/>
      <c r="H68" s="14"/>
      <c r="I68" s="14">
        <f t="shared" si="1"/>
        <v>10000</v>
      </c>
    </row>
    <row r="69" ht="40.5" spans="1:9">
      <c r="A69" s="14">
        <v>66</v>
      </c>
      <c r="B69" s="15">
        <v>44748</v>
      </c>
      <c r="C69" s="16" t="s">
        <v>344</v>
      </c>
      <c r="D69" s="16">
        <v>20000</v>
      </c>
      <c r="E69" s="16" t="s">
        <v>343</v>
      </c>
      <c r="F69" s="14"/>
      <c r="G69" s="14"/>
      <c r="H69" s="14"/>
      <c r="I69" s="14">
        <f t="shared" ref="I69:I90" si="2">D69-G69</f>
        <v>20000</v>
      </c>
    </row>
    <row r="70" spans="1:9">
      <c r="A70" s="14">
        <v>67</v>
      </c>
      <c r="B70" s="15">
        <v>44749</v>
      </c>
      <c r="C70" s="16" t="s">
        <v>355</v>
      </c>
      <c r="D70" s="16">
        <v>3000</v>
      </c>
      <c r="E70" s="16" t="s">
        <v>42</v>
      </c>
      <c r="F70" s="14"/>
      <c r="G70" s="14"/>
      <c r="H70" s="14"/>
      <c r="I70" s="14">
        <f t="shared" si="2"/>
        <v>3000</v>
      </c>
    </row>
    <row r="71" spans="1:9">
      <c r="A71" s="14">
        <v>68</v>
      </c>
      <c r="B71" s="15">
        <v>44749</v>
      </c>
      <c r="C71" s="16" t="s">
        <v>357</v>
      </c>
      <c r="D71" s="16">
        <v>500</v>
      </c>
      <c r="E71" s="16" t="s">
        <v>42</v>
      </c>
      <c r="F71" s="14"/>
      <c r="G71" s="14"/>
      <c r="H71" s="14"/>
      <c r="I71" s="14">
        <f t="shared" si="2"/>
        <v>500</v>
      </c>
    </row>
    <row r="72" spans="1:9">
      <c r="A72" s="14">
        <v>69</v>
      </c>
      <c r="B72" s="15">
        <v>44749</v>
      </c>
      <c r="C72" s="16" t="s">
        <v>358</v>
      </c>
      <c r="D72" s="16">
        <v>1000</v>
      </c>
      <c r="E72" s="16" t="s">
        <v>42</v>
      </c>
      <c r="F72" s="14"/>
      <c r="G72" s="14"/>
      <c r="H72" s="14"/>
      <c r="I72" s="14">
        <f t="shared" si="2"/>
        <v>1000</v>
      </c>
    </row>
    <row r="73" spans="1:9">
      <c r="A73" s="14">
        <v>70</v>
      </c>
      <c r="B73" s="15">
        <v>44749</v>
      </c>
      <c r="C73" s="16" t="s">
        <v>359</v>
      </c>
      <c r="D73" s="16">
        <v>10000</v>
      </c>
      <c r="E73" s="16" t="s">
        <v>145</v>
      </c>
      <c r="F73" s="14"/>
      <c r="G73" s="14"/>
      <c r="H73" s="14"/>
      <c r="I73" s="14">
        <f t="shared" si="2"/>
        <v>10000</v>
      </c>
    </row>
    <row r="74" spans="1:9">
      <c r="A74" s="14">
        <v>71</v>
      </c>
      <c r="B74" s="15">
        <v>44749</v>
      </c>
      <c r="C74" s="16" t="s">
        <v>364</v>
      </c>
      <c r="D74" s="16">
        <v>5000</v>
      </c>
      <c r="E74" s="16" t="s">
        <v>106</v>
      </c>
      <c r="F74" s="14"/>
      <c r="G74" s="14"/>
      <c r="H74" s="14"/>
      <c r="I74" s="14">
        <f t="shared" si="2"/>
        <v>5000</v>
      </c>
    </row>
    <row r="75" spans="1:9">
      <c r="A75" s="14">
        <v>72</v>
      </c>
      <c r="B75" s="15">
        <v>44750</v>
      </c>
      <c r="C75" s="16" t="s">
        <v>379</v>
      </c>
      <c r="D75" s="16">
        <v>500</v>
      </c>
      <c r="E75" s="16" t="s">
        <v>42</v>
      </c>
      <c r="F75" s="14"/>
      <c r="G75" s="14"/>
      <c r="H75" s="14"/>
      <c r="I75" s="14">
        <f t="shared" si="2"/>
        <v>500</v>
      </c>
    </row>
    <row r="76" spans="1:9">
      <c r="A76" s="14">
        <v>73</v>
      </c>
      <c r="B76" s="15">
        <v>44750</v>
      </c>
      <c r="C76" s="16" t="s">
        <v>380</v>
      </c>
      <c r="D76" s="16">
        <v>6000</v>
      </c>
      <c r="E76" s="16" t="s">
        <v>71</v>
      </c>
      <c r="F76" s="14"/>
      <c r="G76" s="14"/>
      <c r="H76" s="14"/>
      <c r="I76" s="14">
        <f t="shared" si="2"/>
        <v>6000</v>
      </c>
    </row>
    <row r="77" ht="60.75" spans="1:9">
      <c r="A77" s="14">
        <v>74</v>
      </c>
      <c r="B77" s="15">
        <v>44750</v>
      </c>
      <c r="C77" s="16" t="s">
        <v>381</v>
      </c>
      <c r="D77" s="16">
        <v>6000</v>
      </c>
      <c r="E77" s="16" t="s">
        <v>42</v>
      </c>
      <c r="F77" s="14"/>
      <c r="G77" s="14"/>
      <c r="H77" s="14"/>
      <c r="I77" s="14">
        <f t="shared" si="2"/>
        <v>6000</v>
      </c>
    </row>
    <row r="78" spans="1:9">
      <c r="A78" s="14">
        <v>75</v>
      </c>
      <c r="B78" s="15">
        <v>44753</v>
      </c>
      <c r="C78" s="16" t="s">
        <v>386</v>
      </c>
      <c r="D78" s="16">
        <v>5000</v>
      </c>
      <c r="E78" s="16" t="s">
        <v>88</v>
      </c>
      <c r="F78" s="14"/>
      <c r="G78" s="14"/>
      <c r="H78" s="14"/>
      <c r="I78" s="14">
        <f t="shared" si="2"/>
        <v>5000</v>
      </c>
    </row>
    <row r="79" spans="1:9">
      <c r="A79" s="14">
        <v>76</v>
      </c>
      <c r="B79" s="15">
        <v>44761</v>
      </c>
      <c r="C79" s="16" t="s">
        <v>398</v>
      </c>
      <c r="D79" s="16">
        <v>5000</v>
      </c>
      <c r="E79" s="16" t="s">
        <v>106</v>
      </c>
      <c r="F79" s="14"/>
      <c r="G79" s="14"/>
      <c r="H79" s="14"/>
      <c r="I79" s="14">
        <f t="shared" si="2"/>
        <v>5000</v>
      </c>
    </row>
    <row r="80" spans="1:9">
      <c r="A80" s="14">
        <v>77</v>
      </c>
      <c r="B80" s="15">
        <v>44762</v>
      </c>
      <c r="C80" s="16" t="s">
        <v>401</v>
      </c>
      <c r="D80" s="16">
        <v>1000</v>
      </c>
      <c r="E80" s="16" t="s">
        <v>56</v>
      </c>
      <c r="F80" s="14"/>
      <c r="G80" s="14"/>
      <c r="H80" s="14"/>
      <c r="I80" s="14">
        <f t="shared" si="2"/>
        <v>1000</v>
      </c>
    </row>
    <row r="81" spans="1:9">
      <c r="A81" s="14">
        <v>78</v>
      </c>
      <c r="B81" s="15">
        <v>44776</v>
      </c>
      <c r="C81" s="16" t="s">
        <v>259</v>
      </c>
      <c r="D81" s="16">
        <v>200000</v>
      </c>
      <c r="E81" s="16" t="s">
        <v>409</v>
      </c>
      <c r="F81" s="14"/>
      <c r="G81" s="14"/>
      <c r="H81" s="14"/>
      <c r="I81" s="14">
        <f t="shared" si="2"/>
        <v>200000</v>
      </c>
    </row>
    <row r="82" spans="1:9">
      <c r="A82" s="14">
        <v>79</v>
      </c>
      <c r="B82" s="15">
        <v>44810</v>
      </c>
      <c r="C82" s="16" t="s">
        <v>413</v>
      </c>
      <c r="D82" s="16">
        <v>20000</v>
      </c>
      <c r="E82" s="16" t="s">
        <v>106</v>
      </c>
      <c r="F82" s="14"/>
      <c r="G82" s="14"/>
      <c r="H82" s="14"/>
      <c r="I82" s="14">
        <f t="shared" si="2"/>
        <v>20000</v>
      </c>
    </row>
    <row r="83" ht="40.5" spans="1:9">
      <c r="A83" s="14">
        <v>80</v>
      </c>
      <c r="B83" s="15">
        <v>44813</v>
      </c>
      <c r="C83" s="16" t="s">
        <v>414</v>
      </c>
      <c r="D83" s="16">
        <v>20000</v>
      </c>
      <c r="E83" s="16" t="s">
        <v>415</v>
      </c>
      <c r="F83" s="14"/>
      <c r="G83" s="14"/>
      <c r="H83" s="14"/>
      <c r="I83" s="14">
        <f t="shared" si="2"/>
        <v>20000</v>
      </c>
    </row>
    <row r="84" s="4" customFormat="1" ht="60.75" spans="1:9">
      <c r="A84" s="16" t="s">
        <v>423</v>
      </c>
      <c r="B84" s="16"/>
      <c r="C84" s="16"/>
      <c r="D84" s="16"/>
      <c r="E84" s="16" t="s">
        <v>424</v>
      </c>
      <c r="F84" s="36">
        <v>44876</v>
      </c>
      <c r="G84" s="14">
        <v>186000</v>
      </c>
      <c r="H84" s="14" t="s">
        <v>425</v>
      </c>
      <c r="I84" s="14">
        <f t="shared" si="2"/>
        <v>-186000</v>
      </c>
    </row>
    <row r="85" s="4" customFormat="1" ht="81" spans="1:9">
      <c r="A85" s="16"/>
      <c r="B85" s="16"/>
      <c r="C85" s="16"/>
      <c r="D85" s="16"/>
      <c r="E85" s="16" t="s">
        <v>426</v>
      </c>
      <c r="F85" s="36">
        <v>44876</v>
      </c>
      <c r="G85" s="16">
        <v>311130</v>
      </c>
      <c r="H85" s="14" t="s">
        <v>427</v>
      </c>
      <c r="I85" s="14">
        <f t="shared" si="2"/>
        <v>-311130</v>
      </c>
    </row>
    <row r="86" s="4" customFormat="1" ht="81" spans="1:9">
      <c r="A86" s="16"/>
      <c r="B86" s="16"/>
      <c r="C86" s="16"/>
      <c r="D86" s="16"/>
      <c r="E86" s="16" t="s">
        <v>428</v>
      </c>
      <c r="F86" s="36">
        <v>44876</v>
      </c>
      <c r="G86" s="16">
        <v>369500</v>
      </c>
      <c r="H86" s="14" t="s">
        <v>429</v>
      </c>
      <c r="I86" s="14">
        <f t="shared" si="2"/>
        <v>-369500</v>
      </c>
    </row>
    <row r="87" s="4" customFormat="1" ht="40.5" spans="1:9">
      <c r="A87" s="16"/>
      <c r="B87" s="16"/>
      <c r="C87" s="16"/>
      <c r="D87" s="16"/>
      <c r="E87" s="16" t="s">
        <v>430</v>
      </c>
      <c r="F87" s="36">
        <v>44876</v>
      </c>
      <c r="G87" s="16">
        <v>90400</v>
      </c>
      <c r="H87" s="14" t="s">
        <v>431</v>
      </c>
      <c r="I87" s="14">
        <f t="shared" si="2"/>
        <v>-90400</v>
      </c>
    </row>
    <row r="88" s="4" customFormat="1" ht="40.5" spans="1:9">
      <c r="A88" s="16"/>
      <c r="B88" s="16"/>
      <c r="C88" s="16"/>
      <c r="D88" s="16"/>
      <c r="E88" s="16" t="s">
        <v>432</v>
      </c>
      <c r="F88" s="36">
        <v>44876</v>
      </c>
      <c r="G88" s="14">
        <v>50000</v>
      </c>
      <c r="H88" s="14" t="s">
        <v>433</v>
      </c>
      <c r="I88" s="14">
        <f t="shared" si="2"/>
        <v>-50000</v>
      </c>
    </row>
    <row r="89" s="4" customFormat="1" ht="40.5" spans="1:9">
      <c r="A89" s="16"/>
      <c r="B89" s="16"/>
      <c r="C89" s="16"/>
      <c r="D89" s="16"/>
      <c r="E89" s="16" t="s">
        <v>434</v>
      </c>
      <c r="F89" s="36">
        <v>44876</v>
      </c>
      <c r="G89" s="14">
        <v>50000</v>
      </c>
      <c r="H89" s="14" t="s">
        <v>435</v>
      </c>
      <c r="I89" s="14">
        <f t="shared" si="2"/>
        <v>-50000</v>
      </c>
    </row>
    <row r="90" s="4" customFormat="1" ht="51" customHeight="1" spans="1:9">
      <c r="A90" s="37" t="s">
        <v>26</v>
      </c>
      <c r="B90" s="38"/>
      <c r="C90" s="39"/>
      <c r="D90" s="40">
        <f>SUM(D4:D89)</f>
        <v>1057030</v>
      </c>
      <c r="E90" s="41" t="s">
        <v>26</v>
      </c>
      <c r="F90" s="39"/>
      <c r="G90" s="14">
        <f>SUM(G4:G89)</f>
        <v>1057030</v>
      </c>
      <c r="H90" s="14" t="s">
        <v>26</v>
      </c>
      <c r="I90" s="14">
        <f t="shared" si="2"/>
        <v>0</v>
      </c>
    </row>
  </sheetData>
  <sheetProtection password="8C75" sheet="1" objects="1"/>
  <mergeCells count="6">
    <mergeCell ref="A1:I1"/>
    <mergeCell ref="A2:I2"/>
    <mergeCell ref="A90:C90"/>
    <mergeCell ref="E90:F90"/>
    <mergeCell ref="E61:E66"/>
    <mergeCell ref="A84:C8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6"/>
  <sheetViews>
    <sheetView tabSelected="1" workbookViewId="0">
      <pane ySplit="3" topLeftCell="A131" activePane="bottomLeft" state="frozen"/>
      <selection/>
      <selection pane="bottomLeft" activeCell="D207" sqref="D207"/>
    </sheetView>
  </sheetViews>
  <sheetFormatPr defaultColWidth="9" defaultRowHeight="20.25"/>
  <cols>
    <col min="1" max="1" width="10" style="4" customWidth="1"/>
    <col min="2" max="2" width="23.25" style="3" customWidth="1"/>
    <col min="3" max="3" width="44.5" style="3" customWidth="1"/>
    <col min="4" max="4" width="29.375" style="5" customWidth="1"/>
    <col min="5" max="5" width="44.5" style="3" customWidth="1"/>
    <col min="6" max="16378" width="8.8" style="3"/>
    <col min="16379" max="16384" width="9" style="3"/>
  </cols>
  <sheetData>
    <row r="1" s="1" customFormat="1" ht="48.75" customHeight="1" spans="1:15">
      <c r="A1" s="6" t="s">
        <v>436</v>
      </c>
      <c r="B1" s="7"/>
      <c r="C1" s="7"/>
      <c r="D1" s="8"/>
      <c r="E1" s="7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21.75" customHeight="1" spans="1:15">
      <c r="A2" s="10" t="s">
        <v>28</v>
      </c>
      <c r="B2" s="10"/>
      <c r="C2" s="10"/>
      <c r="D2" s="11"/>
      <c r="E2" s="10"/>
      <c r="F2" s="9"/>
      <c r="G2" s="9"/>
      <c r="H2" s="9"/>
      <c r="I2" s="9"/>
      <c r="J2" s="9"/>
      <c r="K2" s="9"/>
      <c r="L2" s="9"/>
      <c r="M2" s="9"/>
      <c r="N2" s="9"/>
      <c r="O2" s="9"/>
    </row>
    <row r="3" s="2" customFormat="1" ht="44.25" customHeight="1" spans="1:5">
      <c r="A3" s="12" t="s">
        <v>1</v>
      </c>
      <c r="B3" s="12" t="s">
        <v>29</v>
      </c>
      <c r="C3" s="12" t="s">
        <v>30</v>
      </c>
      <c r="D3" s="13" t="s">
        <v>437</v>
      </c>
      <c r="E3" s="12" t="s">
        <v>10</v>
      </c>
    </row>
    <row r="4" spans="1:5">
      <c r="A4" s="14">
        <v>1</v>
      </c>
      <c r="B4" s="15">
        <v>44736</v>
      </c>
      <c r="C4" s="16" t="s">
        <v>33</v>
      </c>
      <c r="D4" s="17">
        <v>300</v>
      </c>
      <c r="E4" s="16"/>
    </row>
    <row r="5" spans="1:5">
      <c r="A5" s="14">
        <v>2</v>
      </c>
      <c r="B5" s="15">
        <v>44739</v>
      </c>
      <c r="C5" s="16" t="s">
        <v>35</v>
      </c>
      <c r="D5" s="17">
        <v>4500</v>
      </c>
      <c r="E5" s="16"/>
    </row>
    <row r="6" spans="1:5">
      <c r="A6" s="14">
        <v>3</v>
      </c>
      <c r="B6" s="15">
        <v>44739</v>
      </c>
      <c r="C6" s="16" t="s">
        <v>37</v>
      </c>
      <c r="D6" s="17">
        <v>200</v>
      </c>
      <c r="E6" s="16"/>
    </row>
    <row r="7" spans="1:5">
      <c r="A7" s="14">
        <v>4</v>
      </c>
      <c r="B7" s="15">
        <v>44740</v>
      </c>
      <c r="C7" s="16" t="s">
        <v>39</v>
      </c>
      <c r="D7" s="17">
        <v>3200</v>
      </c>
      <c r="E7" s="16"/>
    </row>
    <row r="8" ht="40.5" spans="1:5">
      <c r="A8" s="14">
        <v>5</v>
      </c>
      <c r="B8" s="15">
        <v>44740</v>
      </c>
      <c r="C8" s="16" t="s">
        <v>43</v>
      </c>
      <c r="D8" s="17">
        <v>2300</v>
      </c>
      <c r="E8" s="16"/>
    </row>
    <row r="9" spans="1:5">
      <c r="A9" s="14">
        <v>6</v>
      </c>
      <c r="B9" s="15">
        <v>44740</v>
      </c>
      <c r="C9" s="16" t="s">
        <v>45</v>
      </c>
      <c r="D9" s="17">
        <v>700</v>
      </c>
      <c r="E9" s="16"/>
    </row>
    <row r="10" spans="1:5">
      <c r="A10" s="14">
        <v>7</v>
      </c>
      <c r="B10" s="15">
        <v>44740</v>
      </c>
      <c r="C10" s="16" t="s">
        <v>47</v>
      </c>
      <c r="D10" s="17">
        <v>600</v>
      </c>
      <c r="E10" s="16"/>
    </row>
    <row r="11" ht="40.5" spans="1:5">
      <c r="A11" s="14">
        <v>8</v>
      </c>
      <c r="B11" s="15">
        <v>44740</v>
      </c>
      <c r="C11" s="16" t="s">
        <v>49</v>
      </c>
      <c r="D11" s="17">
        <v>15920</v>
      </c>
      <c r="E11" s="16"/>
    </row>
    <row r="12" ht="40.5" spans="1:5">
      <c r="A12" s="14">
        <v>9</v>
      </c>
      <c r="B12" s="15">
        <v>44740</v>
      </c>
      <c r="C12" s="16" t="s">
        <v>49</v>
      </c>
      <c r="D12" s="17">
        <v>3188.6</v>
      </c>
      <c r="E12" s="16"/>
    </row>
    <row r="13" spans="1:5">
      <c r="A13" s="14">
        <v>10</v>
      </c>
      <c r="B13" s="15">
        <v>44740</v>
      </c>
      <c r="C13" s="16" t="s">
        <v>52</v>
      </c>
      <c r="D13" s="17">
        <v>100</v>
      </c>
      <c r="E13" s="16"/>
    </row>
    <row r="14" spans="1:5">
      <c r="A14" s="14">
        <v>11</v>
      </c>
      <c r="B14" s="15">
        <v>44740</v>
      </c>
      <c r="C14" s="16" t="s">
        <v>57</v>
      </c>
      <c r="D14" s="17">
        <v>100</v>
      </c>
      <c r="E14" s="16"/>
    </row>
    <row r="15" spans="1:5">
      <c r="A15" s="14">
        <v>12</v>
      </c>
      <c r="B15" s="15">
        <v>44740</v>
      </c>
      <c r="C15" s="16" t="s">
        <v>55</v>
      </c>
      <c r="D15" s="17">
        <v>50</v>
      </c>
      <c r="E15" s="16"/>
    </row>
    <row r="16" spans="1:5">
      <c r="A16" s="14">
        <v>13</v>
      </c>
      <c r="B16" s="15">
        <v>44740</v>
      </c>
      <c r="C16" s="16" t="s">
        <v>55</v>
      </c>
      <c r="D16" s="17">
        <v>100</v>
      </c>
      <c r="E16" s="16"/>
    </row>
    <row r="17" spans="1:5">
      <c r="A17" s="14">
        <v>14</v>
      </c>
      <c r="B17" s="15">
        <v>44740</v>
      </c>
      <c r="C17" s="16" t="s">
        <v>60</v>
      </c>
      <c r="D17" s="17">
        <v>100</v>
      </c>
      <c r="E17" s="16"/>
    </row>
    <row r="18" spans="1:5">
      <c r="A18" s="14">
        <v>15</v>
      </c>
      <c r="B18" s="15">
        <v>44740</v>
      </c>
      <c r="C18" s="16" t="s">
        <v>55</v>
      </c>
      <c r="D18" s="17">
        <v>50</v>
      </c>
      <c r="E18" s="16"/>
    </row>
    <row r="19" spans="1:5">
      <c r="A19" s="14">
        <v>16</v>
      </c>
      <c r="B19" s="15">
        <v>44740</v>
      </c>
      <c r="C19" s="16" t="s">
        <v>55</v>
      </c>
      <c r="D19" s="17">
        <v>50</v>
      </c>
      <c r="E19" s="16"/>
    </row>
    <row r="20" spans="1:5">
      <c r="A20" s="14">
        <v>17</v>
      </c>
      <c r="B20" s="15">
        <v>44740</v>
      </c>
      <c r="C20" s="16" t="s">
        <v>55</v>
      </c>
      <c r="D20" s="17">
        <v>50</v>
      </c>
      <c r="E20" s="16"/>
    </row>
    <row r="21" spans="1:5">
      <c r="A21" s="14">
        <v>18</v>
      </c>
      <c r="B21" s="15">
        <v>44740</v>
      </c>
      <c r="C21" s="16" t="s">
        <v>55</v>
      </c>
      <c r="D21" s="17">
        <v>50</v>
      </c>
      <c r="E21" s="16"/>
    </row>
    <row r="22" spans="1:5">
      <c r="A22" s="14">
        <v>19</v>
      </c>
      <c r="B22" s="15">
        <v>44740</v>
      </c>
      <c r="C22" s="16" t="s">
        <v>55</v>
      </c>
      <c r="D22" s="17">
        <v>100</v>
      </c>
      <c r="E22" s="16"/>
    </row>
    <row r="23" spans="1:5">
      <c r="A23" s="14">
        <v>20</v>
      </c>
      <c r="B23" s="15">
        <v>44740</v>
      </c>
      <c r="C23" s="16" t="s">
        <v>66</v>
      </c>
      <c r="D23" s="17">
        <v>100</v>
      </c>
      <c r="E23" s="16"/>
    </row>
    <row r="24" spans="1:5">
      <c r="A24" s="14">
        <v>21</v>
      </c>
      <c r="B24" s="15">
        <v>44740</v>
      </c>
      <c r="C24" s="16" t="s">
        <v>68</v>
      </c>
      <c r="D24" s="17">
        <v>100</v>
      </c>
      <c r="E24" s="16"/>
    </row>
    <row r="25" spans="1:5">
      <c r="A25" s="14">
        <v>22</v>
      </c>
      <c r="B25" s="15">
        <v>44740</v>
      </c>
      <c r="C25" s="16" t="s">
        <v>69</v>
      </c>
      <c r="D25" s="17">
        <v>100</v>
      </c>
      <c r="E25" s="16"/>
    </row>
    <row r="26" spans="1:5">
      <c r="A26" s="14">
        <v>23</v>
      </c>
      <c r="B26" s="15">
        <v>44741</v>
      </c>
      <c r="C26" s="16" t="s">
        <v>76</v>
      </c>
      <c r="D26" s="17">
        <v>100</v>
      </c>
      <c r="E26" s="16"/>
    </row>
    <row r="27" spans="1:5">
      <c r="A27" s="14">
        <v>24</v>
      </c>
      <c r="B27" s="15">
        <v>44741</v>
      </c>
      <c r="C27" s="16" t="s">
        <v>77</v>
      </c>
      <c r="D27" s="17">
        <v>100</v>
      </c>
      <c r="E27" s="16"/>
    </row>
    <row r="28" spans="1:5">
      <c r="A28" s="14">
        <v>25</v>
      </c>
      <c r="B28" s="15">
        <v>44741</v>
      </c>
      <c r="C28" s="16" t="s">
        <v>78</v>
      </c>
      <c r="D28" s="17">
        <v>7500</v>
      </c>
      <c r="E28" s="16"/>
    </row>
    <row r="29" spans="1:5">
      <c r="A29" s="14">
        <v>26</v>
      </c>
      <c r="B29" s="15">
        <v>44741</v>
      </c>
      <c r="C29" s="16" t="s">
        <v>80</v>
      </c>
      <c r="D29" s="17">
        <v>100</v>
      </c>
      <c r="E29" s="16"/>
    </row>
    <row r="30" spans="1:5">
      <c r="A30" s="14">
        <v>27</v>
      </c>
      <c r="B30" s="15">
        <v>44741</v>
      </c>
      <c r="C30" s="16" t="s">
        <v>80</v>
      </c>
      <c r="D30" s="17">
        <v>100</v>
      </c>
      <c r="E30" s="16"/>
    </row>
    <row r="31" spans="1:5">
      <c r="A31" s="14">
        <v>28</v>
      </c>
      <c r="B31" s="15">
        <v>44741</v>
      </c>
      <c r="C31" s="16" t="s">
        <v>83</v>
      </c>
      <c r="D31" s="17">
        <v>2420</v>
      </c>
      <c r="E31" s="16"/>
    </row>
    <row r="32" spans="1:5">
      <c r="A32" s="14">
        <v>29</v>
      </c>
      <c r="B32" s="15">
        <v>44741</v>
      </c>
      <c r="C32" s="16" t="s">
        <v>85</v>
      </c>
      <c r="D32" s="17">
        <v>100</v>
      </c>
      <c r="E32" s="16"/>
    </row>
    <row r="33" spans="1:5">
      <c r="A33" s="14">
        <v>30</v>
      </c>
      <c r="B33" s="15">
        <v>44741</v>
      </c>
      <c r="C33" s="16" t="s">
        <v>86</v>
      </c>
      <c r="D33" s="17">
        <v>100</v>
      </c>
      <c r="E33" s="16"/>
    </row>
    <row r="34" spans="1:5">
      <c r="A34" s="14">
        <v>31</v>
      </c>
      <c r="B34" s="15">
        <v>44741</v>
      </c>
      <c r="C34" s="16" t="s">
        <v>89</v>
      </c>
      <c r="D34" s="17">
        <v>100</v>
      </c>
      <c r="E34" s="16"/>
    </row>
    <row r="35" spans="1:5">
      <c r="A35" s="14">
        <v>32</v>
      </c>
      <c r="B35" s="15">
        <v>44741</v>
      </c>
      <c r="C35" s="16" t="s">
        <v>90</v>
      </c>
      <c r="D35" s="17">
        <v>100</v>
      </c>
      <c r="E35" s="16"/>
    </row>
    <row r="36" spans="1:5">
      <c r="A36" s="14">
        <v>33</v>
      </c>
      <c r="B36" s="15">
        <v>44741</v>
      </c>
      <c r="C36" s="16" t="s">
        <v>92</v>
      </c>
      <c r="D36" s="17">
        <v>100</v>
      </c>
      <c r="E36" s="16"/>
    </row>
    <row r="37" spans="1:5">
      <c r="A37" s="14">
        <v>34</v>
      </c>
      <c r="B37" s="15">
        <v>44741</v>
      </c>
      <c r="C37" s="16" t="s">
        <v>93</v>
      </c>
      <c r="D37" s="17">
        <v>100</v>
      </c>
      <c r="E37" s="16"/>
    </row>
    <row r="38" spans="1:5">
      <c r="A38" s="14">
        <v>35</v>
      </c>
      <c r="B38" s="15">
        <v>44741</v>
      </c>
      <c r="C38" s="16" t="s">
        <v>94</v>
      </c>
      <c r="D38" s="17">
        <v>100</v>
      </c>
      <c r="E38" s="16"/>
    </row>
    <row r="39" spans="1:5">
      <c r="A39" s="14">
        <v>36</v>
      </c>
      <c r="B39" s="15">
        <v>44741</v>
      </c>
      <c r="C39" s="16" t="s">
        <v>95</v>
      </c>
      <c r="D39" s="17">
        <v>100</v>
      </c>
      <c r="E39" s="16"/>
    </row>
    <row r="40" spans="1:5">
      <c r="A40" s="14">
        <v>37</v>
      </c>
      <c r="B40" s="15">
        <v>44741</v>
      </c>
      <c r="C40" s="16" t="s">
        <v>97</v>
      </c>
      <c r="D40" s="17">
        <v>100</v>
      </c>
      <c r="E40" s="16"/>
    </row>
    <row r="41" spans="1:5">
      <c r="A41" s="14">
        <v>38</v>
      </c>
      <c r="B41" s="15">
        <v>44741</v>
      </c>
      <c r="C41" s="16" t="s">
        <v>98</v>
      </c>
      <c r="D41" s="17">
        <v>100</v>
      </c>
      <c r="E41" s="16"/>
    </row>
    <row r="42" spans="1:5">
      <c r="A42" s="14">
        <v>39</v>
      </c>
      <c r="B42" s="15">
        <v>44741</v>
      </c>
      <c r="C42" s="16" t="s">
        <v>99</v>
      </c>
      <c r="D42" s="17">
        <v>1200</v>
      </c>
      <c r="E42" s="16"/>
    </row>
    <row r="43" spans="1:5">
      <c r="A43" s="14">
        <v>40</v>
      </c>
      <c r="B43" s="15">
        <v>44741</v>
      </c>
      <c r="C43" s="16" t="s">
        <v>101</v>
      </c>
      <c r="D43" s="17">
        <v>4086</v>
      </c>
      <c r="E43" s="16"/>
    </row>
    <row r="44" spans="1:5">
      <c r="A44" s="14">
        <v>41</v>
      </c>
      <c r="B44" s="15">
        <v>44741</v>
      </c>
      <c r="C44" s="16" t="s">
        <v>103</v>
      </c>
      <c r="D44" s="17">
        <v>1400</v>
      </c>
      <c r="E44" s="16"/>
    </row>
    <row r="45" spans="1:5">
      <c r="A45" s="14">
        <v>42</v>
      </c>
      <c r="B45" s="15">
        <v>44741</v>
      </c>
      <c r="C45" s="16" t="s">
        <v>107</v>
      </c>
      <c r="D45" s="17">
        <v>9600</v>
      </c>
      <c r="E45" s="16"/>
    </row>
    <row r="46" spans="1:5">
      <c r="A46" s="14">
        <v>43</v>
      </c>
      <c r="B46" s="15">
        <v>44741</v>
      </c>
      <c r="C46" s="16" t="s">
        <v>107</v>
      </c>
      <c r="D46" s="17">
        <v>3486.2</v>
      </c>
      <c r="E46" s="16"/>
    </row>
    <row r="47" spans="1:5">
      <c r="A47" s="14">
        <v>44</v>
      </c>
      <c r="B47" s="15">
        <v>44741</v>
      </c>
      <c r="C47" s="16" t="s">
        <v>110</v>
      </c>
      <c r="D47" s="17">
        <v>620</v>
      </c>
      <c r="E47" s="16"/>
    </row>
    <row r="48" spans="1:5">
      <c r="A48" s="14">
        <v>45</v>
      </c>
      <c r="B48" s="15">
        <v>44741</v>
      </c>
      <c r="C48" s="16" t="s">
        <v>112</v>
      </c>
      <c r="D48" s="17">
        <v>400</v>
      </c>
      <c r="E48" s="16"/>
    </row>
    <row r="49" spans="1:5">
      <c r="A49" s="14">
        <v>46</v>
      </c>
      <c r="B49" s="15">
        <v>44741</v>
      </c>
      <c r="C49" s="16" t="s">
        <v>113</v>
      </c>
      <c r="D49" s="17">
        <v>430</v>
      </c>
      <c r="E49" s="16"/>
    </row>
    <row r="50" spans="1:5">
      <c r="A50" s="14">
        <v>47</v>
      </c>
      <c r="B50" s="15">
        <v>44741</v>
      </c>
      <c r="C50" s="16" t="s">
        <v>117</v>
      </c>
      <c r="D50" s="17">
        <v>100</v>
      </c>
      <c r="E50" s="16"/>
    </row>
    <row r="51" spans="1:5">
      <c r="A51" s="14">
        <v>48</v>
      </c>
      <c r="B51" s="15">
        <v>44741</v>
      </c>
      <c r="C51" s="16" t="s">
        <v>120</v>
      </c>
      <c r="D51" s="17">
        <v>4260</v>
      </c>
      <c r="E51" s="16"/>
    </row>
    <row r="52" spans="1:5">
      <c r="A52" s="14">
        <v>49</v>
      </c>
      <c r="B52" s="15">
        <v>44741</v>
      </c>
      <c r="C52" s="16" t="s">
        <v>122</v>
      </c>
      <c r="D52" s="17">
        <v>2500</v>
      </c>
      <c r="E52" s="16"/>
    </row>
    <row r="53" spans="1:5">
      <c r="A53" s="14">
        <v>50</v>
      </c>
      <c r="B53" s="15">
        <v>44741</v>
      </c>
      <c r="C53" s="16" t="s">
        <v>122</v>
      </c>
      <c r="D53" s="17">
        <v>230.2</v>
      </c>
      <c r="E53" s="16"/>
    </row>
    <row r="54" spans="1:5">
      <c r="A54" s="14">
        <v>51</v>
      </c>
      <c r="B54" s="15">
        <v>44741</v>
      </c>
      <c r="C54" s="16" t="s">
        <v>125</v>
      </c>
      <c r="D54" s="17">
        <v>5931.7</v>
      </c>
      <c r="E54" s="16"/>
    </row>
    <row r="55" ht="40.5" spans="1:5">
      <c r="A55" s="14">
        <v>52</v>
      </c>
      <c r="B55" s="15">
        <v>44741</v>
      </c>
      <c r="C55" s="16" t="s">
        <v>129</v>
      </c>
      <c r="D55" s="17">
        <v>3100</v>
      </c>
      <c r="E55" s="16"/>
    </row>
    <row r="56" spans="1:5">
      <c r="A56" s="14">
        <v>53</v>
      </c>
      <c r="B56" s="15">
        <v>44741</v>
      </c>
      <c r="C56" s="16" t="s">
        <v>131</v>
      </c>
      <c r="D56" s="17">
        <v>200</v>
      </c>
      <c r="E56" s="16"/>
    </row>
    <row r="57" spans="1:5">
      <c r="A57" s="14">
        <v>54</v>
      </c>
      <c r="B57" s="15">
        <v>44741</v>
      </c>
      <c r="C57" s="16" t="s">
        <v>133</v>
      </c>
      <c r="D57" s="17">
        <v>1700</v>
      </c>
      <c r="E57" s="16"/>
    </row>
    <row r="58" spans="1:5">
      <c r="A58" s="14">
        <v>55</v>
      </c>
      <c r="B58" s="15">
        <v>44741</v>
      </c>
      <c r="C58" s="16" t="s">
        <v>131</v>
      </c>
      <c r="D58" s="17">
        <v>200</v>
      </c>
      <c r="E58" s="16"/>
    </row>
    <row r="59" spans="1:5">
      <c r="A59" s="14">
        <v>56</v>
      </c>
      <c r="B59" s="15">
        <v>44741</v>
      </c>
      <c r="C59" s="16" t="s">
        <v>101</v>
      </c>
      <c r="D59" s="17">
        <v>17600</v>
      </c>
      <c r="E59" s="16"/>
    </row>
    <row r="60" spans="1:5">
      <c r="A60" s="14">
        <v>57</v>
      </c>
      <c r="B60" s="15">
        <v>44741</v>
      </c>
      <c r="C60" s="16" t="s">
        <v>131</v>
      </c>
      <c r="D60" s="17">
        <v>200</v>
      </c>
      <c r="E60" s="16"/>
    </row>
    <row r="61" spans="1:5">
      <c r="A61" s="14">
        <v>58</v>
      </c>
      <c r="B61" s="15">
        <v>44741</v>
      </c>
      <c r="C61" s="16" t="s">
        <v>139</v>
      </c>
      <c r="D61" s="17">
        <v>730</v>
      </c>
      <c r="E61" s="16"/>
    </row>
    <row r="62" spans="1:5">
      <c r="A62" s="14">
        <v>59</v>
      </c>
      <c r="B62" s="15">
        <v>44741</v>
      </c>
      <c r="C62" s="16" t="s">
        <v>141</v>
      </c>
      <c r="D62" s="17">
        <v>11700</v>
      </c>
      <c r="E62" s="16"/>
    </row>
    <row r="63" spans="1:5">
      <c r="A63" s="14">
        <v>60</v>
      </c>
      <c r="B63" s="15">
        <v>44741</v>
      </c>
      <c r="C63" s="16" t="s">
        <v>146</v>
      </c>
      <c r="D63" s="17">
        <v>14700</v>
      </c>
      <c r="E63" s="16"/>
    </row>
    <row r="64" spans="1:5">
      <c r="A64" s="14">
        <v>61</v>
      </c>
      <c r="B64" s="15">
        <v>44741</v>
      </c>
      <c r="C64" s="16" t="s">
        <v>148</v>
      </c>
      <c r="D64" s="17">
        <v>9600</v>
      </c>
      <c r="E64" s="16"/>
    </row>
    <row r="65" spans="1:5">
      <c r="A65" s="14">
        <v>62</v>
      </c>
      <c r="B65" s="15">
        <v>44741</v>
      </c>
      <c r="C65" s="16" t="s">
        <v>150</v>
      </c>
      <c r="D65" s="17">
        <v>3300</v>
      </c>
      <c r="E65" s="16"/>
    </row>
    <row r="66" spans="1:5">
      <c r="A66" s="14">
        <v>63</v>
      </c>
      <c r="B66" s="15">
        <v>44741</v>
      </c>
      <c r="C66" s="16" t="s">
        <v>152</v>
      </c>
      <c r="D66" s="17">
        <v>4900</v>
      </c>
      <c r="E66" s="16"/>
    </row>
    <row r="67" spans="1:5">
      <c r="A67" s="14">
        <v>64</v>
      </c>
      <c r="B67" s="15">
        <v>44741</v>
      </c>
      <c r="C67" s="16" t="s">
        <v>154</v>
      </c>
      <c r="D67" s="17">
        <v>6200</v>
      </c>
      <c r="E67" s="16"/>
    </row>
    <row r="68" spans="1:5">
      <c r="A68" s="14">
        <v>65</v>
      </c>
      <c r="B68" s="15">
        <v>44741</v>
      </c>
      <c r="C68" s="16" t="s">
        <v>156</v>
      </c>
      <c r="D68" s="17">
        <v>100</v>
      </c>
      <c r="E68" s="16"/>
    </row>
    <row r="69" spans="1:5">
      <c r="A69" s="14">
        <v>66</v>
      </c>
      <c r="B69" s="15">
        <v>44741</v>
      </c>
      <c r="C69" s="16" t="s">
        <v>154</v>
      </c>
      <c r="D69" s="17">
        <v>1200</v>
      </c>
      <c r="E69" s="16"/>
    </row>
    <row r="70" spans="1:5">
      <c r="A70" s="14">
        <v>67</v>
      </c>
      <c r="B70" s="15">
        <v>44741</v>
      </c>
      <c r="C70" s="16" t="s">
        <v>146</v>
      </c>
      <c r="D70" s="17">
        <v>1991.4</v>
      </c>
      <c r="E70" s="16"/>
    </row>
    <row r="71" spans="1:5">
      <c r="A71" s="14">
        <v>68</v>
      </c>
      <c r="B71" s="15">
        <v>44741</v>
      </c>
      <c r="C71" s="16" t="s">
        <v>159</v>
      </c>
      <c r="D71" s="17">
        <v>100</v>
      </c>
      <c r="E71" s="16"/>
    </row>
    <row r="72" spans="1:5">
      <c r="A72" s="14">
        <v>69</v>
      </c>
      <c r="B72" s="15">
        <v>44741</v>
      </c>
      <c r="C72" s="16" t="s">
        <v>159</v>
      </c>
      <c r="D72" s="17">
        <v>200</v>
      </c>
      <c r="E72" s="16"/>
    </row>
    <row r="73" spans="1:5">
      <c r="A73" s="14">
        <v>70</v>
      </c>
      <c r="B73" s="15">
        <v>44741</v>
      </c>
      <c r="C73" s="16" t="s">
        <v>162</v>
      </c>
      <c r="D73" s="17">
        <v>100</v>
      </c>
      <c r="E73" s="16"/>
    </row>
    <row r="74" spans="1:5">
      <c r="A74" s="14">
        <v>71</v>
      </c>
      <c r="B74" s="15">
        <v>44741</v>
      </c>
      <c r="C74" s="16" t="s">
        <v>164</v>
      </c>
      <c r="D74" s="17">
        <v>2600</v>
      </c>
      <c r="E74" s="16"/>
    </row>
    <row r="75" spans="1:5">
      <c r="A75" s="14">
        <v>72</v>
      </c>
      <c r="B75" s="15">
        <v>44741</v>
      </c>
      <c r="C75" s="16" t="s">
        <v>166</v>
      </c>
      <c r="D75" s="17">
        <v>100</v>
      </c>
      <c r="E75" s="16"/>
    </row>
    <row r="76" spans="1:5">
      <c r="A76" s="14">
        <v>73</v>
      </c>
      <c r="B76" s="15">
        <v>44741</v>
      </c>
      <c r="C76" s="16" t="s">
        <v>168</v>
      </c>
      <c r="D76" s="17">
        <v>795</v>
      </c>
      <c r="E76" s="16"/>
    </row>
    <row r="77" spans="1:5">
      <c r="A77" s="14">
        <v>74</v>
      </c>
      <c r="B77" s="15">
        <v>44741</v>
      </c>
      <c r="C77" s="16" t="s">
        <v>131</v>
      </c>
      <c r="D77" s="17">
        <v>100</v>
      </c>
      <c r="E77" s="16"/>
    </row>
    <row r="78" spans="1:5">
      <c r="A78" s="14">
        <v>75</v>
      </c>
      <c r="B78" s="15">
        <v>44741</v>
      </c>
      <c r="C78" s="16" t="s">
        <v>131</v>
      </c>
      <c r="D78" s="17">
        <v>100</v>
      </c>
      <c r="E78" s="16"/>
    </row>
    <row r="79" spans="1:5">
      <c r="A79" s="14">
        <v>76</v>
      </c>
      <c r="B79" s="15">
        <v>44742</v>
      </c>
      <c r="C79" s="16" t="s">
        <v>173</v>
      </c>
      <c r="D79" s="17">
        <v>13000</v>
      </c>
      <c r="E79" s="16"/>
    </row>
    <row r="80" spans="1:5">
      <c r="A80" s="14">
        <v>77</v>
      </c>
      <c r="B80" s="15">
        <v>44742</v>
      </c>
      <c r="C80" s="16" t="s">
        <v>175</v>
      </c>
      <c r="D80" s="17">
        <v>1100</v>
      </c>
      <c r="E80" s="16"/>
    </row>
    <row r="81" spans="1:5">
      <c r="A81" s="14">
        <v>78</v>
      </c>
      <c r="B81" s="15">
        <v>44742</v>
      </c>
      <c r="C81" s="16" t="s">
        <v>131</v>
      </c>
      <c r="D81" s="17">
        <v>100</v>
      </c>
      <c r="E81" s="16"/>
    </row>
    <row r="82" spans="1:5">
      <c r="A82" s="14">
        <v>79</v>
      </c>
      <c r="B82" s="15">
        <v>44742</v>
      </c>
      <c r="C82" s="16" t="s">
        <v>178</v>
      </c>
      <c r="D82" s="17">
        <v>2200</v>
      </c>
      <c r="E82" s="16"/>
    </row>
    <row r="83" spans="1:5">
      <c r="A83" s="14">
        <v>80</v>
      </c>
      <c r="B83" s="15">
        <v>44742</v>
      </c>
      <c r="C83" s="16" t="s">
        <v>180</v>
      </c>
      <c r="D83" s="17">
        <v>1193.55</v>
      </c>
      <c r="E83" s="16"/>
    </row>
    <row r="84" spans="1:5">
      <c r="A84" s="14">
        <v>81</v>
      </c>
      <c r="B84" s="15">
        <v>44742</v>
      </c>
      <c r="C84" s="16" t="s">
        <v>180</v>
      </c>
      <c r="D84" s="17">
        <v>7500</v>
      </c>
      <c r="E84" s="16"/>
    </row>
    <row r="85" spans="1:5">
      <c r="A85" s="14">
        <v>82</v>
      </c>
      <c r="B85" s="15">
        <v>44742</v>
      </c>
      <c r="C85" s="16" t="s">
        <v>183</v>
      </c>
      <c r="D85" s="17">
        <v>7600</v>
      </c>
      <c r="E85" s="16"/>
    </row>
    <row r="86" spans="1:5">
      <c r="A86" s="14">
        <v>83</v>
      </c>
      <c r="B86" s="15">
        <v>44742</v>
      </c>
      <c r="C86" s="16" t="s">
        <v>183</v>
      </c>
      <c r="D86" s="17">
        <v>4425.4</v>
      </c>
      <c r="E86" s="16"/>
    </row>
    <row r="87" spans="1:5">
      <c r="A87" s="14">
        <v>84</v>
      </c>
      <c r="B87" s="15">
        <v>44742</v>
      </c>
      <c r="C87" s="16" t="s">
        <v>186</v>
      </c>
      <c r="D87" s="17">
        <v>1140</v>
      </c>
      <c r="E87" s="16"/>
    </row>
    <row r="88" spans="1:5">
      <c r="A88" s="14">
        <v>85</v>
      </c>
      <c r="B88" s="15">
        <v>44742</v>
      </c>
      <c r="C88" s="16" t="s">
        <v>188</v>
      </c>
      <c r="D88" s="17">
        <v>19800</v>
      </c>
      <c r="E88" s="16"/>
    </row>
    <row r="89" spans="1:5">
      <c r="A89" s="14">
        <v>86</v>
      </c>
      <c r="B89" s="15">
        <v>44742</v>
      </c>
      <c r="C89" s="16" t="s">
        <v>190</v>
      </c>
      <c r="D89" s="17">
        <v>1200</v>
      </c>
      <c r="E89" s="16"/>
    </row>
    <row r="90" spans="1:5">
      <c r="A90" s="14">
        <v>87</v>
      </c>
      <c r="B90" s="15">
        <v>44742</v>
      </c>
      <c r="C90" s="16" t="s">
        <v>192</v>
      </c>
      <c r="D90" s="17">
        <v>3200</v>
      </c>
      <c r="E90" s="16"/>
    </row>
    <row r="91" spans="1:5">
      <c r="A91" s="14">
        <v>88</v>
      </c>
      <c r="B91" s="15">
        <v>44742</v>
      </c>
      <c r="C91" s="16" t="s">
        <v>192</v>
      </c>
      <c r="D91" s="17">
        <v>1715.26</v>
      </c>
      <c r="E91" s="16"/>
    </row>
    <row r="92" ht="40.5" spans="1:5">
      <c r="A92" s="14">
        <v>89</v>
      </c>
      <c r="B92" s="15">
        <v>44742</v>
      </c>
      <c r="C92" s="16" t="s">
        <v>198</v>
      </c>
      <c r="D92" s="17">
        <v>7900</v>
      </c>
      <c r="E92" s="16"/>
    </row>
    <row r="93" spans="1:5">
      <c r="A93" s="14">
        <v>90</v>
      </c>
      <c r="B93" s="15">
        <v>44742</v>
      </c>
      <c r="C93" s="16" t="s">
        <v>199</v>
      </c>
      <c r="D93" s="17">
        <v>3600</v>
      </c>
      <c r="E93" s="16"/>
    </row>
    <row r="94" spans="1:5">
      <c r="A94" s="14">
        <v>91</v>
      </c>
      <c r="B94" s="15">
        <v>44742</v>
      </c>
      <c r="C94" s="16" t="s">
        <v>199</v>
      </c>
      <c r="D94" s="17">
        <v>195</v>
      </c>
      <c r="E94" s="16"/>
    </row>
    <row r="95" spans="1:5">
      <c r="A95" s="14">
        <v>92</v>
      </c>
      <c r="B95" s="15">
        <v>44742</v>
      </c>
      <c r="C95" s="16" t="s">
        <v>200</v>
      </c>
      <c r="D95" s="17">
        <v>400</v>
      </c>
      <c r="E95" s="16"/>
    </row>
    <row r="96" spans="1:5">
      <c r="A96" s="14">
        <v>93</v>
      </c>
      <c r="B96" s="15">
        <v>44742</v>
      </c>
      <c r="C96" s="16" t="s">
        <v>201</v>
      </c>
      <c r="D96" s="17">
        <v>5000</v>
      </c>
      <c r="E96" s="16"/>
    </row>
    <row r="97" spans="1:5">
      <c r="A97" s="14">
        <v>94</v>
      </c>
      <c r="B97" s="15">
        <v>44742</v>
      </c>
      <c r="C97" s="16" t="s">
        <v>204</v>
      </c>
      <c r="D97" s="17">
        <v>500</v>
      </c>
      <c r="E97" s="16"/>
    </row>
    <row r="98" spans="1:5">
      <c r="A98" s="14">
        <v>95</v>
      </c>
      <c r="B98" s="15">
        <v>44742</v>
      </c>
      <c r="C98" s="16" t="s">
        <v>206</v>
      </c>
      <c r="D98" s="17">
        <v>10550</v>
      </c>
      <c r="E98" s="16"/>
    </row>
    <row r="99" ht="40.5" spans="1:5">
      <c r="A99" s="14">
        <v>96</v>
      </c>
      <c r="B99" s="15">
        <v>44742</v>
      </c>
      <c r="C99" s="16" t="s">
        <v>209</v>
      </c>
      <c r="D99" s="17">
        <v>4810</v>
      </c>
      <c r="E99" s="16"/>
    </row>
    <row r="100" spans="1:5">
      <c r="A100" s="14">
        <v>97</v>
      </c>
      <c r="B100" s="15">
        <v>44742</v>
      </c>
      <c r="C100" s="16" t="s">
        <v>212</v>
      </c>
      <c r="D100" s="17">
        <v>4200</v>
      </c>
      <c r="E100" s="16"/>
    </row>
    <row r="101" spans="1:5">
      <c r="A101" s="14">
        <v>98</v>
      </c>
      <c r="B101" s="15">
        <v>44742</v>
      </c>
      <c r="C101" s="16" t="s">
        <v>214</v>
      </c>
      <c r="D101" s="17">
        <v>1581</v>
      </c>
      <c r="E101" s="16"/>
    </row>
    <row r="102" spans="1:5">
      <c r="A102" s="14">
        <v>99</v>
      </c>
      <c r="B102" s="15">
        <v>44742</v>
      </c>
      <c r="C102" s="16" t="s">
        <v>131</v>
      </c>
      <c r="D102" s="17">
        <v>100</v>
      </c>
      <c r="E102" s="16"/>
    </row>
    <row r="103" spans="1:5">
      <c r="A103" s="14">
        <v>100</v>
      </c>
      <c r="B103" s="15">
        <v>44742</v>
      </c>
      <c r="C103" s="16" t="s">
        <v>212</v>
      </c>
      <c r="D103" s="17">
        <v>3750.6</v>
      </c>
      <c r="E103" s="16"/>
    </row>
    <row r="104" spans="1:5">
      <c r="A104" s="14">
        <v>101</v>
      </c>
      <c r="B104" s="15">
        <v>44742</v>
      </c>
      <c r="C104" s="16" t="s">
        <v>219</v>
      </c>
      <c r="D104" s="17">
        <v>11700</v>
      </c>
      <c r="E104" s="16"/>
    </row>
    <row r="105" spans="1:5">
      <c r="A105" s="14">
        <v>102</v>
      </c>
      <c r="B105" s="15">
        <v>44742</v>
      </c>
      <c r="C105" s="16" t="s">
        <v>219</v>
      </c>
      <c r="D105" s="17">
        <v>29520.8</v>
      </c>
      <c r="E105" s="16"/>
    </row>
    <row r="106" spans="1:5">
      <c r="A106" s="14">
        <v>103</v>
      </c>
      <c r="B106" s="15">
        <v>44742</v>
      </c>
      <c r="C106" s="16" t="s">
        <v>223</v>
      </c>
      <c r="D106" s="17">
        <v>4800</v>
      </c>
      <c r="E106" s="16"/>
    </row>
    <row r="107" spans="1:5">
      <c r="A107" s="14">
        <v>104</v>
      </c>
      <c r="B107" s="15">
        <v>44742</v>
      </c>
      <c r="C107" s="16" t="s">
        <v>227</v>
      </c>
      <c r="D107" s="17">
        <v>9935</v>
      </c>
      <c r="E107" s="16"/>
    </row>
    <row r="108" spans="1:5">
      <c r="A108" s="14">
        <v>105</v>
      </c>
      <c r="B108" s="15">
        <v>44742</v>
      </c>
      <c r="C108" s="16" t="s">
        <v>228</v>
      </c>
      <c r="D108" s="17">
        <v>22700</v>
      </c>
      <c r="E108" s="16"/>
    </row>
    <row r="109" spans="1:5">
      <c r="A109" s="14">
        <v>106</v>
      </c>
      <c r="B109" s="15">
        <v>44742</v>
      </c>
      <c r="C109" s="16" t="s">
        <v>230</v>
      </c>
      <c r="D109" s="17">
        <v>10400</v>
      </c>
      <c r="E109" s="16"/>
    </row>
    <row r="110" spans="1:5">
      <c r="A110" s="14">
        <v>107</v>
      </c>
      <c r="B110" s="15">
        <v>44742</v>
      </c>
      <c r="C110" s="16" t="s">
        <v>232</v>
      </c>
      <c r="D110" s="17">
        <v>9200</v>
      </c>
      <c r="E110" s="16"/>
    </row>
    <row r="111" spans="1:5">
      <c r="A111" s="14">
        <v>108</v>
      </c>
      <c r="B111" s="15">
        <v>44742</v>
      </c>
      <c r="C111" s="16" t="s">
        <v>206</v>
      </c>
      <c r="D111" s="17">
        <v>1102.6</v>
      </c>
      <c r="E111" s="16"/>
    </row>
    <row r="112" spans="1:5">
      <c r="A112" s="14">
        <v>109</v>
      </c>
      <c r="B112" s="15">
        <v>44742</v>
      </c>
      <c r="C112" s="16" t="s">
        <v>230</v>
      </c>
      <c r="D112" s="17">
        <v>340.5</v>
      </c>
      <c r="E112" s="16"/>
    </row>
    <row r="113" spans="1:5">
      <c r="A113" s="14">
        <v>110</v>
      </c>
      <c r="B113" s="15">
        <v>44742</v>
      </c>
      <c r="C113" s="16" t="s">
        <v>237</v>
      </c>
      <c r="D113" s="17">
        <v>20100</v>
      </c>
      <c r="E113" s="16"/>
    </row>
    <row r="114" spans="1:5">
      <c r="A114" s="14">
        <v>111</v>
      </c>
      <c r="B114" s="15">
        <v>44742</v>
      </c>
      <c r="C114" s="16" t="s">
        <v>239</v>
      </c>
      <c r="D114" s="17">
        <v>540</v>
      </c>
      <c r="E114" s="16"/>
    </row>
    <row r="115" spans="1:5">
      <c r="A115" s="14">
        <v>112</v>
      </c>
      <c r="B115" s="15">
        <v>44742</v>
      </c>
      <c r="C115" s="16" t="s">
        <v>237</v>
      </c>
      <c r="D115" s="17">
        <v>7705</v>
      </c>
      <c r="E115" s="16"/>
    </row>
    <row r="116" ht="40.5" spans="1:5">
      <c r="A116" s="14">
        <v>113</v>
      </c>
      <c r="B116" s="15">
        <v>44742</v>
      </c>
      <c r="C116" s="16" t="s">
        <v>243</v>
      </c>
      <c r="D116" s="17">
        <v>8770</v>
      </c>
      <c r="E116" s="16"/>
    </row>
    <row r="117" spans="1:5">
      <c r="A117" s="14">
        <v>114</v>
      </c>
      <c r="B117" s="15">
        <v>44742</v>
      </c>
      <c r="C117" s="16" t="s">
        <v>244</v>
      </c>
      <c r="D117" s="17">
        <v>4400</v>
      </c>
      <c r="E117" s="16"/>
    </row>
    <row r="118" spans="1:5">
      <c r="A118" s="14">
        <v>115</v>
      </c>
      <c r="B118" s="15">
        <v>44743</v>
      </c>
      <c r="C118" s="16" t="s">
        <v>246</v>
      </c>
      <c r="D118" s="17">
        <v>17400</v>
      </c>
      <c r="E118" s="16"/>
    </row>
    <row r="119" spans="1:5">
      <c r="A119" s="14">
        <v>116</v>
      </c>
      <c r="B119" s="15">
        <v>44743</v>
      </c>
      <c r="C119" s="16" t="s">
        <v>248</v>
      </c>
      <c r="D119" s="17">
        <v>4400</v>
      </c>
      <c r="E119" s="16"/>
    </row>
    <row r="120" spans="1:5">
      <c r="A120" s="14">
        <v>117</v>
      </c>
      <c r="B120" s="15">
        <v>44743</v>
      </c>
      <c r="C120" s="16" t="s">
        <v>250</v>
      </c>
      <c r="D120" s="17">
        <v>1500</v>
      </c>
      <c r="E120" s="16"/>
    </row>
    <row r="121" spans="1:5">
      <c r="A121" s="14">
        <v>118</v>
      </c>
      <c r="B121" s="15">
        <v>44743</v>
      </c>
      <c r="C121" s="16" t="s">
        <v>252</v>
      </c>
      <c r="D121" s="17">
        <v>322.1</v>
      </c>
      <c r="E121" s="16"/>
    </row>
    <row r="122" spans="1:5">
      <c r="A122" s="14">
        <v>119</v>
      </c>
      <c r="B122" s="15">
        <v>44743</v>
      </c>
      <c r="C122" s="16" t="s">
        <v>254</v>
      </c>
      <c r="D122" s="17">
        <v>1100</v>
      </c>
      <c r="E122" s="16"/>
    </row>
    <row r="123" spans="1:5">
      <c r="A123" s="14">
        <v>120</v>
      </c>
      <c r="B123" s="15">
        <v>44743</v>
      </c>
      <c r="C123" s="16" t="s">
        <v>255</v>
      </c>
      <c r="D123" s="17">
        <v>1539.6</v>
      </c>
      <c r="E123" s="16"/>
    </row>
    <row r="124" spans="1:5">
      <c r="A124" s="14">
        <v>121</v>
      </c>
      <c r="B124" s="15">
        <v>44743</v>
      </c>
      <c r="C124" s="16" t="s">
        <v>255</v>
      </c>
      <c r="D124" s="17">
        <v>3400</v>
      </c>
      <c r="E124" s="16"/>
    </row>
    <row r="125" spans="1:5">
      <c r="A125" s="14">
        <v>122</v>
      </c>
      <c r="B125" s="15">
        <v>44743</v>
      </c>
      <c r="C125" s="16" t="s">
        <v>258</v>
      </c>
      <c r="D125" s="17">
        <v>6230</v>
      </c>
      <c r="E125" s="16"/>
    </row>
    <row r="126" spans="1:5">
      <c r="A126" s="14">
        <v>123</v>
      </c>
      <c r="B126" s="15">
        <v>44743</v>
      </c>
      <c r="C126" s="16" t="s">
        <v>131</v>
      </c>
      <c r="D126" s="17">
        <v>100</v>
      </c>
      <c r="E126" s="16"/>
    </row>
    <row r="127" spans="1:5">
      <c r="A127" s="14">
        <v>124</v>
      </c>
      <c r="B127" s="15">
        <v>44743</v>
      </c>
      <c r="C127" s="16" t="s">
        <v>262</v>
      </c>
      <c r="D127" s="17">
        <v>15000</v>
      </c>
      <c r="E127" s="16"/>
    </row>
    <row r="128" spans="1:5">
      <c r="A128" s="14">
        <v>125</v>
      </c>
      <c r="B128" s="15">
        <v>44743</v>
      </c>
      <c r="C128" s="16" t="s">
        <v>262</v>
      </c>
      <c r="D128" s="17">
        <v>886.96</v>
      </c>
      <c r="E128" s="16"/>
    </row>
    <row r="129" spans="1:5">
      <c r="A129" s="14">
        <v>126</v>
      </c>
      <c r="B129" s="15">
        <v>44743</v>
      </c>
      <c r="C129" s="16" t="s">
        <v>265</v>
      </c>
      <c r="D129" s="17">
        <v>2300</v>
      </c>
      <c r="E129" s="16"/>
    </row>
    <row r="130" spans="1:5">
      <c r="A130" s="14">
        <v>127</v>
      </c>
      <c r="B130" s="15">
        <v>44743</v>
      </c>
      <c r="C130" s="16" t="s">
        <v>267</v>
      </c>
      <c r="D130" s="17">
        <v>7700</v>
      </c>
      <c r="E130" s="16"/>
    </row>
    <row r="131" spans="1:5">
      <c r="A131" s="14">
        <v>128</v>
      </c>
      <c r="B131" s="15">
        <v>44743</v>
      </c>
      <c r="C131" s="16" t="s">
        <v>269</v>
      </c>
      <c r="D131" s="17">
        <v>3760</v>
      </c>
      <c r="E131" s="16"/>
    </row>
    <row r="132" spans="1:5">
      <c r="A132" s="14">
        <v>129</v>
      </c>
      <c r="B132" s="15">
        <v>44743</v>
      </c>
      <c r="C132" s="16" t="s">
        <v>272</v>
      </c>
      <c r="D132" s="17">
        <v>9731.1</v>
      </c>
      <c r="E132" s="16"/>
    </row>
    <row r="133" spans="1:5">
      <c r="A133" s="14">
        <v>130</v>
      </c>
      <c r="B133" s="15">
        <v>44743</v>
      </c>
      <c r="C133" s="16" t="s">
        <v>272</v>
      </c>
      <c r="D133" s="17">
        <v>10600</v>
      </c>
      <c r="E133" s="16"/>
    </row>
    <row r="134" spans="1:5">
      <c r="A134" s="14">
        <v>131</v>
      </c>
      <c r="B134" s="15">
        <v>44743</v>
      </c>
      <c r="C134" s="16" t="s">
        <v>275</v>
      </c>
      <c r="D134" s="17">
        <v>9361</v>
      </c>
      <c r="E134" s="16"/>
    </row>
    <row r="135" spans="1:5">
      <c r="A135" s="14">
        <v>132</v>
      </c>
      <c r="B135" s="15">
        <v>44743</v>
      </c>
      <c r="C135" s="16" t="s">
        <v>277</v>
      </c>
      <c r="D135" s="17">
        <v>10300</v>
      </c>
      <c r="E135" s="16"/>
    </row>
    <row r="136" spans="1:5">
      <c r="A136" s="14">
        <v>133</v>
      </c>
      <c r="B136" s="15">
        <v>44743</v>
      </c>
      <c r="C136" s="16" t="s">
        <v>279</v>
      </c>
      <c r="D136" s="17">
        <v>8565</v>
      </c>
      <c r="E136" s="16"/>
    </row>
    <row r="137" spans="1:5">
      <c r="A137" s="14">
        <v>134</v>
      </c>
      <c r="B137" s="15">
        <v>44743</v>
      </c>
      <c r="C137" s="16" t="s">
        <v>244</v>
      </c>
      <c r="D137" s="17">
        <v>1200</v>
      </c>
      <c r="E137" s="16"/>
    </row>
    <row r="138" spans="1:5">
      <c r="A138" s="14">
        <v>135</v>
      </c>
      <c r="B138" s="15">
        <v>44743</v>
      </c>
      <c r="C138" s="16" t="s">
        <v>283</v>
      </c>
      <c r="D138" s="17">
        <v>820</v>
      </c>
      <c r="E138" s="16"/>
    </row>
    <row r="139" spans="1:5">
      <c r="A139" s="14">
        <v>136</v>
      </c>
      <c r="B139" s="15">
        <v>44743</v>
      </c>
      <c r="C139" s="16" t="s">
        <v>244</v>
      </c>
      <c r="D139" s="17">
        <v>200</v>
      </c>
      <c r="E139" s="16"/>
    </row>
    <row r="140" spans="1:5">
      <c r="A140" s="14">
        <v>137</v>
      </c>
      <c r="B140" s="15">
        <v>44744</v>
      </c>
      <c r="C140" s="16" t="s">
        <v>286</v>
      </c>
      <c r="D140" s="17">
        <v>10650</v>
      </c>
      <c r="E140" s="16"/>
    </row>
    <row r="141" ht="40.5" spans="1:5">
      <c r="A141" s="14">
        <v>138</v>
      </c>
      <c r="B141" s="15">
        <v>44744</v>
      </c>
      <c r="C141" s="16" t="s">
        <v>288</v>
      </c>
      <c r="D141" s="17">
        <v>25527.3</v>
      </c>
      <c r="E141" s="16"/>
    </row>
    <row r="142" spans="1:5">
      <c r="A142" s="14">
        <v>139</v>
      </c>
      <c r="B142" s="15">
        <v>44746</v>
      </c>
      <c r="C142" s="16" t="s">
        <v>291</v>
      </c>
      <c r="D142" s="17">
        <v>400</v>
      </c>
      <c r="E142" s="16"/>
    </row>
    <row r="143" ht="40.5" spans="1:5">
      <c r="A143" s="14">
        <v>140</v>
      </c>
      <c r="B143" s="15">
        <v>44746</v>
      </c>
      <c r="C143" s="16" t="s">
        <v>293</v>
      </c>
      <c r="D143" s="17">
        <v>500</v>
      </c>
      <c r="E143" s="16"/>
    </row>
    <row r="144" spans="1:5">
      <c r="A144" s="14">
        <v>141</v>
      </c>
      <c r="B144" s="15">
        <v>44746</v>
      </c>
      <c r="C144" s="16" t="s">
        <v>295</v>
      </c>
      <c r="D144" s="17">
        <v>11100</v>
      </c>
      <c r="E144" s="16"/>
    </row>
    <row r="145" spans="1:5">
      <c r="A145" s="14">
        <v>142</v>
      </c>
      <c r="B145" s="15">
        <v>44746</v>
      </c>
      <c r="C145" s="16" t="s">
        <v>297</v>
      </c>
      <c r="D145" s="17">
        <v>4800</v>
      </c>
      <c r="E145" s="16"/>
    </row>
    <row r="146" spans="1:5">
      <c r="A146" s="14">
        <v>143</v>
      </c>
      <c r="B146" s="15">
        <v>44746</v>
      </c>
      <c r="C146" s="16" t="s">
        <v>299</v>
      </c>
      <c r="D146" s="17">
        <v>4500</v>
      </c>
      <c r="E146" s="16"/>
    </row>
    <row r="147" spans="1:5">
      <c r="A147" s="14">
        <v>144</v>
      </c>
      <c r="B147" s="15">
        <v>44746</v>
      </c>
      <c r="C147" s="16" t="s">
        <v>302</v>
      </c>
      <c r="D147" s="17">
        <v>3300</v>
      </c>
      <c r="E147" s="16"/>
    </row>
    <row r="148" spans="1:5">
      <c r="A148" s="14">
        <v>145</v>
      </c>
      <c r="B148" s="15">
        <v>44747</v>
      </c>
      <c r="C148" s="16" t="s">
        <v>315</v>
      </c>
      <c r="D148" s="17">
        <v>2800</v>
      </c>
      <c r="E148" s="16"/>
    </row>
    <row r="149" spans="1:5">
      <c r="A149" s="14">
        <v>146</v>
      </c>
      <c r="B149" s="15">
        <v>44747</v>
      </c>
      <c r="C149" s="16" t="s">
        <v>324</v>
      </c>
      <c r="D149" s="17">
        <v>10100</v>
      </c>
      <c r="E149" s="16"/>
    </row>
    <row r="150" spans="1:5">
      <c r="A150" s="14">
        <v>147</v>
      </c>
      <c r="B150" s="15">
        <v>44747</v>
      </c>
      <c r="C150" s="16" t="s">
        <v>326</v>
      </c>
      <c r="D150" s="17">
        <v>6800</v>
      </c>
      <c r="E150" s="16"/>
    </row>
    <row r="151" spans="1:5">
      <c r="A151" s="14">
        <v>148</v>
      </c>
      <c r="B151" s="15">
        <v>44747</v>
      </c>
      <c r="C151" s="16" t="s">
        <v>327</v>
      </c>
      <c r="D151" s="17">
        <v>5000</v>
      </c>
      <c r="E151" s="16"/>
    </row>
    <row r="152" spans="1:5">
      <c r="A152" s="14">
        <v>149</v>
      </c>
      <c r="B152" s="15">
        <v>44747</v>
      </c>
      <c r="C152" s="16" t="s">
        <v>328</v>
      </c>
      <c r="D152" s="17">
        <v>1948.2</v>
      </c>
      <c r="E152" s="16"/>
    </row>
    <row r="153" spans="1:5">
      <c r="A153" s="14">
        <v>150</v>
      </c>
      <c r="B153" s="15">
        <v>44747</v>
      </c>
      <c r="C153" s="16" t="s">
        <v>330</v>
      </c>
      <c r="D153" s="17">
        <v>8150</v>
      </c>
      <c r="E153" s="16"/>
    </row>
    <row r="154" spans="1:5">
      <c r="A154" s="14">
        <v>151</v>
      </c>
      <c r="B154" s="15">
        <v>44748</v>
      </c>
      <c r="C154" s="16" t="s">
        <v>332</v>
      </c>
      <c r="D154" s="17">
        <v>2900</v>
      </c>
      <c r="E154" s="16"/>
    </row>
    <row r="155" spans="1:5">
      <c r="A155" s="14">
        <v>152</v>
      </c>
      <c r="B155" s="15">
        <v>44748</v>
      </c>
      <c r="C155" s="16" t="s">
        <v>334</v>
      </c>
      <c r="D155" s="17">
        <v>2900</v>
      </c>
      <c r="E155" s="16"/>
    </row>
    <row r="156" spans="1:5">
      <c r="A156" s="14">
        <v>153</v>
      </c>
      <c r="B156" s="15">
        <v>44748</v>
      </c>
      <c r="C156" s="16" t="s">
        <v>335</v>
      </c>
      <c r="D156" s="17">
        <v>23540</v>
      </c>
      <c r="E156" s="16"/>
    </row>
    <row r="157" spans="1:5">
      <c r="A157" s="14">
        <v>154</v>
      </c>
      <c r="B157" s="15">
        <v>44748</v>
      </c>
      <c r="C157" s="16" t="s">
        <v>338</v>
      </c>
      <c r="D157" s="17">
        <v>500</v>
      </c>
      <c r="E157" s="16"/>
    </row>
    <row r="158" spans="1:5">
      <c r="A158" s="14">
        <v>155</v>
      </c>
      <c r="B158" s="15">
        <v>44748</v>
      </c>
      <c r="C158" s="16" t="s">
        <v>340</v>
      </c>
      <c r="D158" s="17">
        <v>800</v>
      </c>
      <c r="E158" s="16"/>
    </row>
    <row r="159" spans="1:5">
      <c r="A159" s="14">
        <v>156</v>
      </c>
      <c r="B159" s="15">
        <v>44748</v>
      </c>
      <c r="C159" s="16" t="s">
        <v>345</v>
      </c>
      <c r="D159" s="17">
        <v>30</v>
      </c>
      <c r="E159" s="16"/>
    </row>
    <row r="160" spans="1:5">
      <c r="A160" s="14">
        <v>157</v>
      </c>
      <c r="B160" s="15">
        <v>44748</v>
      </c>
      <c r="C160" s="16" t="s">
        <v>346</v>
      </c>
      <c r="D160" s="17">
        <v>1006.66</v>
      </c>
      <c r="E160" s="16"/>
    </row>
    <row r="161" spans="1:5">
      <c r="A161" s="14">
        <v>158</v>
      </c>
      <c r="B161" s="15">
        <v>44748</v>
      </c>
      <c r="C161" s="16" t="s">
        <v>347</v>
      </c>
      <c r="D161" s="17">
        <v>100</v>
      </c>
      <c r="E161" s="16"/>
    </row>
    <row r="162" spans="1:5">
      <c r="A162" s="14">
        <v>159</v>
      </c>
      <c r="B162" s="15">
        <v>44748</v>
      </c>
      <c r="C162" s="16" t="s">
        <v>348</v>
      </c>
      <c r="D162" s="17">
        <v>80</v>
      </c>
      <c r="E162" s="16"/>
    </row>
    <row r="163" spans="1:5">
      <c r="A163" s="14">
        <v>160</v>
      </c>
      <c r="B163" s="15">
        <v>44748</v>
      </c>
      <c r="C163" s="16" t="s">
        <v>349</v>
      </c>
      <c r="D163" s="17">
        <v>50</v>
      </c>
      <c r="E163" s="16"/>
    </row>
    <row r="164" spans="1:5">
      <c r="A164" s="14">
        <v>161</v>
      </c>
      <c r="B164" s="15">
        <v>44748</v>
      </c>
      <c r="C164" s="16" t="s">
        <v>350</v>
      </c>
      <c r="D164" s="17">
        <v>50</v>
      </c>
      <c r="E164" s="16"/>
    </row>
    <row r="165" spans="1:5">
      <c r="A165" s="14">
        <v>162</v>
      </c>
      <c r="B165" s="15">
        <v>44749</v>
      </c>
      <c r="C165" s="16" t="s">
        <v>351</v>
      </c>
      <c r="D165" s="17">
        <v>5400</v>
      </c>
      <c r="E165" s="16"/>
    </row>
    <row r="166" spans="1:5">
      <c r="A166" s="14">
        <v>163</v>
      </c>
      <c r="B166" s="15">
        <v>44749</v>
      </c>
      <c r="C166" s="16" t="s">
        <v>353</v>
      </c>
      <c r="D166" s="17">
        <v>1015.1</v>
      </c>
      <c r="E166" s="16"/>
    </row>
    <row r="167" spans="1:5">
      <c r="A167" s="14">
        <v>164</v>
      </c>
      <c r="B167" s="15">
        <v>44749</v>
      </c>
      <c r="C167" s="16" t="s">
        <v>353</v>
      </c>
      <c r="D167" s="17">
        <v>4000</v>
      </c>
      <c r="E167" s="16"/>
    </row>
    <row r="168" spans="1:5">
      <c r="A168" s="14">
        <v>165</v>
      </c>
      <c r="B168" s="15">
        <v>44749</v>
      </c>
      <c r="C168" s="16" t="s">
        <v>360</v>
      </c>
      <c r="D168" s="17">
        <v>50</v>
      </c>
      <c r="E168" s="16"/>
    </row>
    <row r="169" ht="40.5" spans="1:5">
      <c r="A169" s="14">
        <v>166</v>
      </c>
      <c r="B169" s="15">
        <v>44749</v>
      </c>
      <c r="C169" s="16" t="s">
        <v>361</v>
      </c>
      <c r="D169" s="17">
        <v>9403</v>
      </c>
      <c r="E169" s="16"/>
    </row>
    <row r="170" spans="1:5">
      <c r="A170" s="14">
        <v>167</v>
      </c>
      <c r="B170" s="15">
        <v>44749</v>
      </c>
      <c r="C170" s="16" t="s">
        <v>363</v>
      </c>
      <c r="D170" s="17">
        <v>73800</v>
      </c>
      <c r="E170" s="16"/>
    </row>
    <row r="171" spans="1:5">
      <c r="A171" s="14">
        <v>168</v>
      </c>
      <c r="B171" s="15">
        <v>44749</v>
      </c>
      <c r="C171" s="16" t="s">
        <v>365</v>
      </c>
      <c r="D171" s="17">
        <v>3700</v>
      </c>
      <c r="E171" s="16"/>
    </row>
    <row r="172" spans="1:5">
      <c r="A172" s="14">
        <v>169</v>
      </c>
      <c r="B172" s="15">
        <v>44749</v>
      </c>
      <c r="C172" s="16" t="s">
        <v>367</v>
      </c>
      <c r="D172" s="17">
        <v>2500</v>
      </c>
      <c r="E172" s="16"/>
    </row>
    <row r="173" spans="1:5">
      <c r="A173" s="14">
        <v>170</v>
      </c>
      <c r="B173" s="15">
        <v>44750</v>
      </c>
      <c r="C173" s="16" t="s">
        <v>368</v>
      </c>
      <c r="D173" s="17">
        <v>1735</v>
      </c>
      <c r="E173" s="16"/>
    </row>
    <row r="174" spans="1:5">
      <c r="A174" s="14">
        <v>171</v>
      </c>
      <c r="B174" s="15">
        <v>44750</v>
      </c>
      <c r="C174" s="16" t="s">
        <v>370</v>
      </c>
      <c r="D174" s="17">
        <v>16000</v>
      </c>
      <c r="E174" s="16"/>
    </row>
    <row r="175" spans="1:5">
      <c r="A175" s="14">
        <v>172</v>
      </c>
      <c r="B175" s="15">
        <v>44750</v>
      </c>
      <c r="C175" s="16" t="s">
        <v>372</v>
      </c>
      <c r="D175" s="17">
        <v>13070</v>
      </c>
      <c r="E175" s="16"/>
    </row>
    <row r="176" spans="1:5">
      <c r="A176" s="14">
        <v>173</v>
      </c>
      <c r="B176" s="15">
        <v>44750</v>
      </c>
      <c r="C176" s="16" t="s">
        <v>373</v>
      </c>
      <c r="D176" s="17">
        <v>2200</v>
      </c>
      <c r="E176" s="16"/>
    </row>
    <row r="177" spans="1:5">
      <c r="A177" s="14">
        <v>174</v>
      </c>
      <c r="B177" s="15">
        <v>44750</v>
      </c>
      <c r="C177" s="16" t="s">
        <v>374</v>
      </c>
      <c r="D177" s="17">
        <v>30000</v>
      </c>
      <c r="E177" s="16"/>
    </row>
    <row r="178" spans="1:5">
      <c r="A178" s="14">
        <v>175</v>
      </c>
      <c r="B178" s="15">
        <v>44750</v>
      </c>
      <c r="C178" s="16" t="s">
        <v>376</v>
      </c>
      <c r="D178" s="17">
        <v>1460</v>
      </c>
      <c r="E178" s="16"/>
    </row>
    <row r="179" spans="1:5">
      <c r="A179" s="14">
        <v>176</v>
      </c>
      <c r="B179" s="15">
        <v>44750</v>
      </c>
      <c r="C179" s="16" t="s">
        <v>378</v>
      </c>
      <c r="D179" s="17">
        <v>2100</v>
      </c>
      <c r="E179" s="16"/>
    </row>
    <row r="180" spans="1:5">
      <c r="A180" s="14">
        <v>177</v>
      </c>
      <c r="B180" s="15">
        <v>44750</v>
      </c>
      <c r="C180" s="16" t="s">
        <v>382</v>
      </c>
      <c r="D180" s="17">
        <v>3400</v>
      </c>
      <c r="E180" s="16"/>
    </row>
    <row r="181" spans="1:5">
      <c r="A181" s="14">
        <v>178</v>
      </c>
      <c r="B181" s="15">
        <v>44753</v>
      </c>
      <c r="C181" s="16" t="s">
        <v>384</v>
      </c>
      <c r="D181" s="17">
        <v>1000</v>
      </c>
      <c r="E181" s="16"/>
    </row>
    <row r="182" spans="1:5">
      <c r="A182" s="14">
        <v>179</v>
      </c>
      <c r="B182" s="15">
        <v>44754</v>
      </c>
      <c r="C182" s="16" t="s">
        <v>387</v>
      </c>
      <c r="D182" s="17">
        <v>3300</v>
      </c>
      <c r="E182" s="16"/>
    </row>
    <row r="183" spans="1:5">
      <c r="A183" s="14">
        <v>180</v>
      </c>
      <c r="B183" s="15">
        <v>44754</v>
      </c>
      <c r="C183" s="16" t="s">
        <v>389</v>
      </c>
      <c r="D183" s="17">
        <v>30000</v>
      </c>
      <c r="E183" s="16"/>
    </row>
    <row r="184" spans="1:5">
      <c r="A184" s="14">
        <v>181</v>
      </c>
      <c r="B184" s="15">
        <v>44756</v>
      </c>
      <c r="C184" s="16" t="s">
        <v>391</v>
      </c>
      <c r="D184" s="17">
        <v>2700</v>
      </c>
      <c r="E184" s="16"/>
    </row>
    <row r="185" ht="40.5" spans="1:5">
      <c r="A185" s="14">
        <v>182</v>
      </c>
      <c r="B185" s="15">
        <v>44756</v>
      </c>
      <c r="C185" s="16" t="s">
        <v>393</v>
      </c>
      <c r="D185" s="17">
        <v>10000</v>
      </c>
      <c r="E185" s="16"/>
    </row>
    <row r="186" spans="1:5">
      <c r="A186" s="14">
        <v>183</v>
      </c>
      <c r="B186" s="15">
        <v>44756</v>
      </c>
      <c r="C186" s="16" t="s">
        <v>394</v>
      </c>
      <c r="D186" s="17">
        <v>3000</v>
      </c>
      <c r="E186" s="16"/>
    </row>
    <row r="187" spans="1:5">
      <c r="A187" s="14">
        <v>184</v>
      </c>
      <c r="B187" s="15">
        <v>44760</v>
      </c>
      <c r="C187" s="16" t="s">
        <v>396</v>
      </c>
      <c r="D187" s="17">
        <v>21473</v>
      </c>
      <c r="E187" s="16"/>
    </row>
    <row r="188" ht="40.5" spans="1:5">
      <c r="A188" s="14">
        <v>185</v>
      </c>
      <c r="B188" s="15">
        <v>44761</v>
      </c>
      <c r="C188" s="16" t="s">
        <v>399</v>
      </c>
      <c r="D188" s="17">
        <v>15000</v>
      </c>
      <c r="E188" s="16"/>
    </row>
    <row r="189" spans="1:5">
      <c r="A189" s="14">
        <v>186</v>
      </c>
      <c r="B189" s="15">
        <v>44763</v>
      </c>
      <c r="C189" s="16" t="s">
        <v>402</v>
      </c>
      <c r="D189" s="17">
        <v>1000</v>
      </c>
      <c r="E189" s="16"/>
    </row>
    <row r="190" spans="1:5">
      <c r="A190" s="14">
        <v>187</v>
      </c>
      <c r="B190" s="15">
        <v>44764</v>
      </c>
      <c r="C190" s="16" t="s">
        <v>404</v>
      </c>
      <c r="D190" s="17">
        <v>2400</v>
      </c>
      <c r="E190" s="16"/>
    </row>
    <row r="191" spans="1:5">
      <c r="A191" s="14">
        <v>188</v>
      </c>
      <c r="B191" s="15">
        <v>44770</v>
      </c>
      <c r="C191" s="16" t="s">
        <v>406</v>
      </c>
      <c r="D191" s="17">
        <v>2000</v>
      </c>
      <c r="E191" s="16"/>
    </row>
    <row r="192" spans="1:5">
      <c r="A192" s="14">
        <v>189</v>
      </c>
      <c r="B192" s="15">
        <v>44771</v>
      </c>
      <c r="C192" s="16" t="s">
        <v>384</v>
      </c>
      <c r="D192" s="17">
        <v>1200</v>
      </c>
      <c r="E192" s="16"/>
    </row>
    <row r="193" spans="1:5">
      <c r="A193" s="14">
        <v>190</v>
      </c>
      <c r="B193" s="15">
        <v>44776</v>
      </c>
      <c r="C193" s="16" t="s">
        <v>384</v>
      </c>
      <c r="D193" s="17">
        <v>400</v>
      </c>
      <c r="E193" s="16"/>
    </row>
    <row r="194" ht="40.5" spans="1:5">
      <c r="A194" s="14">
        <v>191</v>
      </c>
      <c r="B194" s="15">
        <v>44786</v>
      </c>
      <c r="C194" s="16" t="s">
        <v>411</v>
      </c>
      <c r="D194" s="17">
        <v>47720.01</v>
      </c>
      <c r="E194" s="16"/>
    </row>
    <row r="195" customFormat="1" spans="1:5">
      <c r="A195" s="14" t="s">
        <v>26</v>
      </c>
      <c r="B195" s="14"/>
      <c r="C195" s="14"/>
      <c r="D195" s="14">
        <f>SUM(D4:D194)</f>
        <v>961987.84</v>
      </c>
      <c r="E195" s="16"/>
    </row>
    <row r="196" s="3" customFormat="1" ht="40.5" spans="1:5">
      <c r="A196" s="18">
        <v>44876</v>
      </c>
      <c r="B196" s="19"/>
      <c r="C196" s="20" t="s">
        <v>438</v>
      </c>
      <c r="D196" s="21">
        <v>-500000</v>
      </c>
      <c r="E196" s="22" t="s">
        <v>439</v>
      </c>
    </row>
    <row r="197" s="3" customFormat="1" ht="40.5" spans="1:5">
      <c r="A197" s="23"/>
      <c r="B197" s="19"/>
      <c r="C197" s="15"/>
      <c r="D197" s="17">
        <v>-60000</v>
      </c>
      <c r="E197" s="16" t="s">
        <v>440</v>
      </c>
    </row>
    <row r="198" s="3" customFormat="1" ht="40.5" spans="1:5">
      <c r="A198" s="23"/>
      <c r="B198" s="19"/>
      <c r="C198" s="15"/>
      <c r="D198" s="17">
        <v>-60000</v>
      </c>
      <c r="E198" s="16" t="s">
        <v>441</v>
      </c>
    </row>
    <row r="199" s="3" customFormat="1" ht="60.75" spans="1:5">
      <c r="A199" s="23"/>
      <c r="B199" s="19"/>
      <c r="C199" s="15"/>
      <c r="D199" s="17">
        <v>-188000</v>
      </c>
      <c r="E199" s="16" t="s">
        <v>442</v>
      </c>
    </row>
    <row r="200" s="3" customFormat="1" ht="40.5" spans="1:5">
      <c r="A200" s="23"/>
      <c r="B200" s="19"/>
      <c r="C200" s="15"/>
      <c r="D200" s="17">
        <v>-6000</v>
      </c>
      <c r="E200" s="16" t="s">
        <v>443</v>
      </c>
    </row>
    <row r="201" s="3" customFormat="1" ht="40.5" spans="1:5">
      <c r="A201" s="23"/>
      <c r="B201" s="19"/>
      <c r="C201" s="15"/>
      <c r="D201" s="17">
        <v>-14000</v>
      </c>
      <c r="E201" s="16" t="s">
        <v>444</v>
      </c>
    </row>
    <row r="202" s="3" customFormat="1" ht="40.5" spans="1:5">
      <c r="A202" s="23"/>
      <c r="B202" s="19"/>
      <c r="C202" s="15"/>
      <c r="D202" s="17">
        <v>-60000</v>
      </c>
      <c r="E202" s="16" t="s">
        <v>445</v>
      </c>
    </row>
    <row r="203" s="3" customFormat="1" ht="40.5" spans="1:5">
      <c r="A203" s="23"/>
      <c r="B203" s="19"/>
      <c r="C203" s="15"/>
      <c r="D203" s="17">
        <v>-18000</v>
      </c>
      <c r="E203" s="16" t="s">
        <v>446</v>
      </c>
    </row>
    <row r="204" s="3" customFormat="1" ht="40.5" spans="1:5">
      <c r="A204" s="23"/>
      <c r="B204" s="19"/>
      <c r="C204" s="24"/>
      <c r="D204" s="17">
        <v>-55987.84</v>
      </c>
      <c r="E204" s="16" t="s">
        <v>447</v>
      </c>
    </row>
    <row r="205" s="3" customFormat="1" spans="1:5">
      <c r="A205" s="25" t="s">
        <v>26</v>
      </c>
      <c r="B205" s="26"/>
      <c r="C205" s="27"/>
      <c r="D205" s="17">
        <f>SUM(D196:D204)</f>
        <v>-961987.84</v>
      </c>
      <c r="E205" s="16"/>
    </row>
    <row r="206" s="3" customFormat="1" ht="33" customHeight="1" spans="1:5">
      <c r="A206" s="14" t="s">
        <v>448</v>
      </c>
      <c r="B206" s="14"/>
      <c r="C206" s="14"/>
      <c r="D206" s="17">
        <f>D195+D205</f>
        <v>0</v>
      </c>
      <c r="E206" s="16"/>
    </row>
  </sheetData>
  <sheetProtection password="8C75" sheet="1" objects="1"/>
  <mergeCells count="7">
    <mergeCell ref="A1:E1"/>
    <mergeCell ref="A2:E2"/>
    <mergeCell ref="A195:C195"/>
    <mergeCell ref="A205:C205"/>
    <mergeCell ref="A206:C206"/>
    <mergeCell ref="C196:C204"/>
    <mergeCell ref="A196:B20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市级下拨</vt:lpstr>
      <vt:lpstr>2022年区级</vt:lpstr>
      <vt:lpstr>2022年区级定向</vt:lpstr>
      <vt:lpstr>2022年区级非定向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2023-05-18T08:28:00Z</dcterms:created>
  <dcterms:modified xsi:type="dcterms:W3CDTF">2023-06-28T03:11:09Z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B20783F2C0A54766907161367BB7E25D_12</vt:lpwstr>
  </property>
  <property fmtid="{D5CDD505-2E9C-101B-9397-08002B2CF9AE}" pid="4" name="KSOReadingLayout">
    <vt:bool>true</vt:bool>
  </property>
</Properties>
</file>