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825"/>
  </bookViews>
  <sheets>
    <sheet name="Sheet1" sheetId="1" r:id="rId1"/>
  </sheets>
  <definedNames>
    <definedName name="_xlnm._FilterDatabase" localSheetId="0" hidden="1">Sheet1!$A$3:$M$26</definedName>
    <definedName name="_xlnm.Print_Titles" localSheetId="0">Sheet1!$3:$3</definedName>
    <definedName name="_xlnm.Print_Area" localSheetId="0">Sheet1!$A$2:$M$26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<sst xmlns="http://schemas.openxmlformats.org/spreadsheetml/2006/main" count="170" uniqueCount="102">
  <si>
    <t>附件：</t>
  </si>
  <si>
    <t>韶关市武江区2024年教育教学类“青年人才”（第二批）公开招聘
面试成绩、综合成绩及进入体检人员名单</t>
  </si>
  <si>
    <t>序号</t>
  </si>
  <si>
    <t>岗位代码</t>
  </si>
  <si>
    <t>岗位名称</t>
  </si>
  <si>
    <t>准考证号</t>
  </si>
  <si>
    <t>姓名</t>
  </si>
  <si>
    <t>笔试成绩</t>
  </si>
  <si>
    <t>面试时间</t>
  </si>
  <si>
    <t>面试
抽签号</t>
  </si>
  <si>
    <t>面试成绩</t>
  </si>
  <si>
    <t>综合
总成绩</t>
  </si>
  <si>
    <t>综合成绩排名</t>
  </si>
  <si>
    <t>是否进入体检</t>
  </si>
  <si>
    <t>备注</t>
  </si>
  <si>
    <t>1</t>
  </si>
  <si>
    <t>0101</t>
  </si>
  <si>
    <t>小学道德与法治</t>
  </si>
  <si>
    <t>202502000104</t>
  </si>
  <si>
    <t>潘灵莹</t>
  </si>
  <si>
    <t>6.7上午</t>
  </si>
  <si>
    <t>是</t>
  </si>
  <si>
    <t>2</t>
  </si>
  <si>
    <t>202502000105</t>
  </si>
  <si>
    <t>刘依婷</t>
  </si>
  <si>
    <t>3</t>
  </si>
  <si>
    <t>202502000103</t>
  </si>
  <si>
    <t>李家伟</t>
  </si>
  <si>
    <t>4</t>
  </si>
  <si>
    <t>0102</t>
  </si>
  <si>
    <t>小学语文</t>
  </si>
  <si>
    <t>202502000110</t>
  </si>
  <si>
    <t>岑志强</t>
  </si>
  <si>
    <t>5</t>
  </si>
  <si>
    <t>0104</t>
  </si>
  <si>
    <t>小学英语</t>
  </si>
  <si>
    <t>202502000116</t>
  </si>
  <si>
    <t>康露</t>
  </si>
  <si>
    <t>6.7下午</t>
  </si>
  <si>
    <t>6</t>
  </si>
  <si>
    <t>202502000117</t>
  </si>
  <si>
    <t>廖洁敏</t>
  </si>
  <si>
    <t>7</t>
  </si>
  <si>
    <t>202502000118</t>
  </si>
  <si>
    <t>谢芝平</t>
  </si>
  <si>
    <t>8</t>
  </si>
  <si>
    <t>202502000119</t>
  </si>
  <si>
    <t>翁君</t>
  </si>
  <si>
    <t>9</t>
  </si>
  <si>
    <t>0201</t>
  </si>
  <si>
    <t>初中道德与法治</t>
  </si>
  <si>
    <t>202502000122</t>
  </si>
  <si>
    <t>黄海玲</t>
  </si>
  <si>
    <t>10</t>
  </si>
  <si>
    <t>202502000129</t>
  </si>
  <si>
    <t>何茵怡</t>
  </si>
  <si>
    <t>11</t>
  </si>
  <si>
    <t>202502000132</t>
  </si>
  <si>
    <t>邱玉兰</t>
  </si>
  <si>
    <t>12</t>
  </si>
  <si>
    <t>202502000121</t>
  </si>
  <si>
    <t>陈治交</t>
  </si>
  <si>
    <t>13</t>
  </si>
  <si>
    <t>202502000130</t>
  </si>
  <si>
    <t>胡瑶</t>
  </si>
  <si>
    <t>14</t>
  </si>
  <si>
    <t>202502000135</t>
  </si>
  <si>
    <t>钟霏</t>
  </si>
  <si>
    <t>缺考</t>
  </si>
  <si>
    <t>15</t>
  </si>
  <si>
    <t>0202</t>
  </si>
  <si>
    <t>初中语文</t>
  </si>
  <si>
    <t>202503000205</t>
  </si>
  <si>
    <t>廖敬昭</t>
  </si>
  <si>
    <t>16</t>
  </si>
  <si>
    <t>0203</t>
  </si>
  <si>
    <t>初中数学</t>
  </si>
  <si>
    <t>202503000210</t>
  </si>
  <si>
    <t>黄自然</t>
  </si>
  <si>
    <t>17</t>
  </si>
  <si>
    <t>202503000209</t>
  </si>
  <si>
    <t>黄斌</t>
  </si>
  <si>
    <t>18</t>
  </si>
  <si>
    <t>0204</t>
  </si>
  <si>
    <t>初中英语</t>
  </si>
  <si>
    <t>202503000229</t>
  </si>
  <si>
    <t>李文莹</t>
  </si>
  <si>
    <t>19</t>
  </si>
  <si>
    <t>202503000218</t>
  </si>
  <si>
    <t>盘耘嘉</t>
  </si>
  <si>
    <t>20</t>
  </si>
  <si>
    <t>202503000233</t>
  </si>
  <si>
    <t>钟莹</t>
  </si>
  <si>
    <t>21</t>
  </si>
  <si>
    <t>202503000232</t>
  </si>
  <si>
    <t>叶璐</t>
  </si>
  <si>
    <t>22</t>
  </si>
  <si>
    <t>202503000224</t>
  </si>
  <si>
    <t>陈新梅</t>
  </si>
  <si>
    <t>23</t>
  </si>
  <si>
    <t>202503000221</t>
  </si>
  <si>
    <t>张高丽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</si>
</sst>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.0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178" fontId="0" fillId="0" borderId="0" xfId="0" applyNumberForma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pane ySplit="3" topLeftCell="A14" activePane="bottomLeft" state="frozen"/>
      <selection/>
      <selection pane="bottomLeft" activeCell="Q16" sqref="Q16"/>
    </sheetView>
  </sheetViews>
  <sheetFormatPr defaultColWidth="9" defaultRowHeight="13.5"/>
  <cols>
    <col min="1" max="1" width="6.44166666666667" style="4" customWidth="1"/>
    <col min="2" max="2" width="9" style="4" customWidth="1"/>
    <col min="3" max="3" width="20.275" style="5" customWidth="1"/>
    <col min="4" max="4" width="14.225" style="4" customWidth="1"/>
    <col min="5" max="5" width="12.5" style="4" customWidth="1"/>
    <col min="6" max="7" width="10.2583333333333" style="6" customWidth="1"/>
    <col min="8" max="8" width="10.2583333333333" style="4" customWidth="1"/>
    <col min="9" max="9" width="10.2583333333333" style="7" customWidth="1"/>
    <col min="10" max="10" width="10.2583333333333" style="8" customWidth="1"/>
    <col min="11" max="11" width="10.2583333333333" style="4" customWidth="1"/>
    <col min="12" max="12" width="10.75" style="4" customWidth="1"/>
    <col min="13" max="13" width="6.55833333333333" style="4" customWidth="1"/>
    <col min="14" max="16384" width="9" style="4"/>
  </cols>
  <sheetData>
    <row r="1" spans="1:1">
      <c r="A1" s="4" t="s">
        <v>0</v>
      </c>
    </row>
    <row r="2" s="1" customFormat="1" ht="54" customHeight="1" spans="1:13">
      <c r="A2" s="9" t="s">
        <v>1</v>
      </c>
      <c r="B2" s="9"/>
      <c r="C2" s="10"/>
      <c r="D2" s="9"/>
      <c r="E2" s="9"/>
      <c r="F2" s="11"/>
      <c r="G2" s="11"/>
      <c r="H2" s="10"/>
      <c r="I2" s="20"/>
      <c r="J2" s="21"/>
      <c r="K2" s="10"/>
      <c r="L2" s="9"/>
      <c r="M2" s="9"/>
    </row>
    <row r="3" s="2" customFormat="1" ht="34" customHeight="1" spans="1:13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4" t="s">
        <v>7</v>
      </c>
      <c r="G3" s="14" t="s">
        <v>8</v>
      </c>
      <c r="H3" s="15" t="s">
        <v>9</v>
      </c>
      <c r="I3" s="22" t="s">
        <v>10</v>
      </c>
      <c r="J3" s="23" t="s">
        <v>11</v>
      </c>
      <c r="K3" s="15" t="s">
        <v>12</v>
      </c>
      <c r="L3" s="24" t="s">
        <v>13</v>
      </c>
      <c r="M3" s="25" t="s">
        <v>14</v>
      </c>
    </row>
    <row r="4" s="3" customFormat="1" ht="23" customHeight="1" spans="1:13">
      <c r="A4" s="16" t="s">
        <v>15</v>
      </c>
      <c r="B4" s="17" t="s">
        <v>16</v>
      </c>
      <c r="C4" s="18" t="s">
        <v>17</v>
      </c>
      <c r="D4" s="16" t="s">
        <v>18</v>
      </c>
      <c r="E4" s="16" t="s">
        <v>19</v>
      </c>
      <c r="F4" s="19">
        <v>90.32</v>
      </c>
      <c r="G4" s="19" t="s">
        <v>20</v>
      </c>
      <c r="H4" s="17">
        <v>59</v>
      </c>
      <c r="I4" s="26">
        <v>84.6</v>
      </c>
      <c r="J4" s="27">
        <f t="shared" ref="J4:J26" si="0">ROUND(F4*0.4+I4*0.6,3)</f>
        <v>86.888</v>
      </c>
      <c r="K4" s="17">
        <v>1</v>
      </c>
      <c r="L4" s="16" t="s">
        <v>21</v>
      </c>
      <c r="M4" s="16"/>
    </row>
    <row r="5" s="3" customFormat="1" ht="23" customHeight="1" spans="1:13">
      <c r="A5" s="16" t="s">
        <v>22</v>
      </c>
      <c r="B5" s="17" t="s">
        <v>16</v>
      </c>
      <c r="C5" s="18" t="s">
        <v>17</v>
      </c>
      <c r="D5" s="16" t="s">
        <v>23</v>
      </c>
      <c r="E5" s="16" t="s">
        <v>24</v>
      </c>
      <c r="F5" s="19">
        <v>77.34</v>
      </c>
      <c r="G5" s="19" t="s">
        <v>20</v>
      </c>
      <c r="H5" s="17">
        <v>58</v>
      </c>
      <c r="I5" s="26">
        <v>82.8</v>
      </c>
      <c r="J5" s="27">
        <f t="shared" si="0"/>
        <v>80.616</v>
      </c>
      <c r="K5" s="17">
        <v>2</v>
      </c>
      <c r="L5" s="16" t="s">
        <v>21</v>
      </c>
      <c r="M5" s="16"/>
    </row>
    <row r="6" s="3" customFormat="1" ht="23" customHeight="1" spans="1:13">
      <c r="A6" s="16" t="s">
        <v>25</v>
      </c>
      <c r="B6" s="17" t="s">
        <v>16</v>
      </c>
      <c r="C6" s="18" t="s">
        <v>17</v>
      </c>
      <c r="D6" s="16" t="s">
        <v>26</v>
      </c>
      <c r="E6" s="16" t="s">
        <v>27</v>
      </c>
      <c r="F6" s="19">
        <v>74.13</v>
      </c>
      <c r="G6" s="19" t="s">
        <v>20</v>
      </c>
      <c r="H6" s="17">
        <v>57</v>
      </c>
      <c r="I6" s="26">
        <v>79.4</v>
      </c>
      <c r="J6" s="27">
        <f t="shared" si="0"/>
        <v>77.292</v>
      </c>
      <c r="K6" s="17">
        <v>3</v>
      </c>
      <c r="L6" s="16" t="s">
        <v>21</v>
      </c>
      <c r="M6" s="16"/>
    </row>
    <row r="7" s="3" customFormat="1" ht="23" customHeight="1" spans="1:13">
      <c r="A7" s="16" t="s">
        <v>28</v>
      </c>
      <c r="B7" s="17" t="s">
        <v>29</v>
      </c>
      <c r="C7" s="18" t="s">
        <v>30</v>
      </c>
      <c r="D7" s="16" t="s">
        <v>31</v>
      </c>
      <c r="E7" s="16" t="s">
        <v>32</v>
      </c>
      <c r="F7" s="19">
        <v>74.35</v>
      </c>
      <c r="G7" s="19" t="s">
        <v>20</v>
      </c>
      <c r="H7" s="17">
        <v>29</v>
      </c>
      <c r="I7" s="26">
        <v>78.7</v>
      </c>
      <c r="J7" s="27">
        <f t="shared" si="0"/>
        <v>76.96</v>
      </c>
      <c r="K7" s="17">
        <v>1</v>
      </c>
      <c r="L7" s="16" t="s">
        <v>21</v>
      </c>
      <c r="M7" s="16"/>
    </row>
    <row r="8" s="3" customFormat="1" ht="23" customHeight="1" spans="1:13">
      <c r="A8" s="16" t="s">
        <v>33</v>
      </c>
      <c r="B8" s="17" t="s">
        <v>34</v>
      </c>
      <c r="C8" s="18" t="s">
        <v>35</v>
      </c>
      <c r="D8" s="16" t="s">
        <v>36</v>
      </c>
      <c r="E8" s="16" t="s">
        <v>37</v>
      </c>
      <c r="F8" s="19">
        <v>90.59</v>
      </c>
      <c r="G8" s="19" t="s">
        <v>38</v>
      </c>
      <c r="H8" s="17">
        <v>18</v>
      </c>
      <c r="I8" s="26">
        <v>87.3</v>
      </c>
      <c r="J8" s="27">
        <f t="shared" si="0"/>
        <v>88.616</v>
      </c>
      <c r="K8" s="17">
        <v>1</v>
      </c>
      <c r="L8" s="16" t="s">
        <v>21</v>
      </c>
      <c r="M8" s="16"/>
    </row>
    <row r="9" s="3" customFormat="1" ht="23" customHeight="1" spans="1:13">
      <c r="A9" s="16" t="s">
        <v>39</v>
      </c>
      <c r="B9" s="17" t="s">
        <v>34</v>
      </c>
      <c r="C9" s="18" t="s">
        <v>35</v>
      </c>
      <c r="D9" s="16" t="s">
        <v>40</v>
      </c>
      <c r="E9" s="16" t="s">
        <v>41</v>
      </c>
      <c r="F9" s="19">
        <v>72.36</v>
      </c>
      <c r="G9" s="19" t="s">
        <v>38</v>
      </c>
      <c r="H9" s="17">
        <v>17</v>
      </c>
      <c r="I9" s="26">
        <v>84</v>
      </c>
      <c r="J9" s="27">
        <f t="shared" si="0"/>
        <v>79.344</v>
      </c>
      <c r="K9" s="17">
        <v>2</v>
      </c>
      <c r="L9" s="16" t="s">
        <v>21</v>
      </c>
      <c r="M9" s="16"/>
    </row>
    <row r="10" s="3" customFormat="1" ht="23" customHeight="1" spans="1:13">
      <c r="A10" s="16" t="s">
        <v>42</v>
      </c>
      <c r="B10" s="17" t="s">
        <v>34</v>
      </c>
      <c r="C10" s="18" t="s">
        <v>35</v>
      </c>
      <c r="D10" s="16" t="s">
        <v>43</v>
      </c>
      <c r="E10" s="16" t="s">
        <v>44</v>
      </c>
      <c r="F10" s="19">
        <v>78.32</v>
      </c>
      <c r="G10" s="19" t="s">
        <v>38</v>
      </c>
      <c r="H10" s="17">
        <v>19</v>
      </c>
      <c r="I10" s="26">
        <v>72.4</v>
      </c>
      <c r="J10" s="27">
        <f t="shared" si="0"/>
        <v>74.768</v>
      </c>
      <c r="K10" s="17">
        <v>3</v>
      </c>
      <c r="L10" s="16"/>
      <c r="M10" s="16"/>
    </row>
    <row r="11" s="3" customFormat="1" ht="23" customHeight="1" spans="1:13">
      <c r="A11" s="16" t="s">
        <v>45</v>
      </c>
      <c r="B11" s="17" t="s">
        <v>34</v>
      </c>
      <c r="C11" s="18" t="s">
        <v>35</v>
      </c>
      <c r="D11" s="16" t="s">
        <v>46</v>
      </c>
      <c r="E11" s="16" t="s">
        <v>47</v>
      </c>
      <c r="F11" s="19">
        <v>67.52</v>
      </c>
      <c r="G11" s="19" t="s">
        <v>38</v>
      </c>
      <c r="H11" s="17">
        <v>16</v>
      </c>
      <c r="I11" s="26">
        <v>75.4</v>
      </c>
      <c r="J11" s="27">
        <f t="shared" si="0"/>
        <v>72.248</v>
      </c>
      <c r="K11" s="17">
        <v>4</v>
      </c>
      <c r="L11" s="16"/>
      <c r="M11" s="16"/>
    </row>
    <row r="12" s="3" customFormat="1" ht="23" customHeight="1" spans="1:13">
      <c r="A12" s="16" t="s">
        <v>48</v>
      </c>
      <c r="B12" s="17" t="s">
        <v>49</v>
      </c>
      <c r="C12" s="18" t="s">
        <v>50</v>
      </c>
      <c r="D12" s="16" t="s">
        <v>51</v>
      </c>
      <c r="E12" s="16" t="s">
        <v>52</v>
      </c>
      <c r="F12" s="19">
        <v>90.17</v>
      </c>
      <c r="G12" s="19" t="s">
        <v>20</v>
      </c>
      <c r="H12" s="17">
        <v>68</v>
      </c>
      <c r="I12" s="26">
        <v>83.4</v>
      </c>
      <c r="J12" s="27">
        <f t="shared" si="0"/>
        <v>86.108</v>
      </c>
      <c r="K12" s="17">
        <v>1</v>
      </c>
      <c r="L12" s="16" t="s">
        <v>21</v>
      </c>
      <c r="M12" s="16"/>
    </row>
    <row r="13" s="3" customFormat="1" ht="23" customHeight="1" spans="1:13">
      <c r="A13" s="16" t="s">
        <v>53</v>
      </c>
      <c r="B13" s="17" t="s">
        <v>49</v>
      </c>
      <c r="C13" s="18" t="s">
        <v>50</v>
      </c>
      <c r="D13" s="16" t="s">
        <v>54</v>
      </c>
      <c r="E13" s="16" t="s">
        <v>55</v>
      </c>
      <c r="F13" s="19">
        <v>87.64</v>
      </c>
      <c r="G13" s="19" t="s">
        <v>20</v>
      </c>
      <c r="H13" s="17">
        <v>64</v>
      </c>
      <c r="I13" s="26">
        <v>84.2</v>
      </c>
      <c r="J13" s="27">
        <f t="shared" si="0"/>
        <v>85.576</v>
      </c>
      <c r="K13" s="17">
        <v>2</v>
      </c>
      <c r="L13" s="16" t="s">
        <v>21</v>
      </c>
      <c r="M13" s="16"/>
    </row>
    <row r="14" s="3" customFormat="1" ht="23" customHeight="1" spans="1:13">
      <c r="A14" s="16" t="s">
        <v>56</v>
      </c>
      <c r="B14" s="17" t="s">
        <v>49</v>
      </c>
      <c r="C14" s="18" t="s">
        <v>50</v>
      </c>
      <c r="D14" s="16" t="s">
        <v>57</v>
      </c>
      <c r="E14" s="16" t="s">
        <v>58</v>
      </c>
      <c r="F14" s="19">
        <v>85.01</v>
      </c>
      <c r="G14" s="19" t="s">
        <v>20</v>
      </c>
      <c r="H14" s="17">
        <v>67</v>
      </c>
      <c r="I14" s="26">
        <v>83.7</v>
      </c>
      <c r="J14" s="27">
        <f t="shared" si="0"/>
        <v>84.224</v>
      </c>
      <c r="K14" s="17">
        <v>3</v>
      </c>
      <c r="L14" s="16" t="s">
        <v>21</v>
      </c>
      <c r="M14" s="16"/>
    </row>
    <row r="15" s="3" customFormat="1" ht="23" customHeight="1" spans="1:13">
      <c r="A15" s="16" t="s">
        <v>59</v>
      </c>
      <c r="B15" s="17" t="s">
        <v>49</v>
      </c>
      <c r="C15" s="18" t="s">
        <v>50</v>
      </c>
      <c r="D15" s="16" t="s">
        <v>60</v>
      </c>
      <c r="E15" s="16" t="s">
        <v>61</v>
      </c>
      <c r="F15" s="19">
        <v>87.64</v>
      </c>
      <c r="G15" s="19" t="s">
        <v>20</v>
      </c>
      <c r="H15" s="17">
        <v>65</v>
      </c>
      <c r="I15" s="26">
        <v>81.1</v>
      </c>
      <c r="J15" s="27">
        <f t="shared" si="0"/>
        <v>83.716</v>
      </c>
      <c r="K15" s="17">
        <v>4</v>
      </c>
      <c r="L15" s="16"/>
      <c r="M15" s="16"/>
    </row>
    <row r="16" s="3" customFormat="1" ht="23" customHeight="1" spans="1:13">
      <c r="A16" s="16" t="s">
        <v>62</v>
      </c>
      <c r="B16" s="17" t="s">
        <v>49</v>
      </c>
      <c r="C16" s="18" t="s">
        <v>50</v>
      </c>
      <c r="D16" s="16" t="s">
        <v>63</v>
      </c>
      <c r="E16" s="16" t="s">
        <v>64</v>
      </c>
      <c r="F16" s="19">
        <v>88.37</v>
      </c>
      <c r="G16" s="19" t="s">
        <v>20</v>
      </c>
      <c r="H16" s="17">
        <v>66</v>
      </c>
      <c r="I16" s="26">
        <v>79.3</v>
      </c>
      <c r="J16" s="27">
        <f t="shared" si="0"/>
        <v>82.928</v>
      </c>
      <c r="K16" s="17">
        <v>5</v>
      </c>
      <c r="L16" s="16"/>
      <c r="M16" s="16"/>
    </row>
    <row r="17" s="3" customFormat="1" ht="23" customHeight="1" spans="1:13">
      <c r="A17" s="16" t="s">
        <v>65</v>
      </c>
      <c r="B17" s="17" t="s">
        <v>49</v>
      </c>
      <c r="C17" s="18" t="s">
        <v>50</v>
      </c>
      <c r="D17" s="16" t="s">
        <v>66</v>
      </c>
      <c r="E17" s="16" t="s">
        <v>67</v>
      </c>
      <c r="F17" s="19">
        <v>72.92</v>
      </c>
      <c r="G17" s="19" t="s">
        <v>20</v>
      </c>
      <c r="H17" s="17" t="s">
        <v>68</v>
      </c>
      <c r="I17" s="26"/>
      <c r="J17" s="27"/>
      <c r="K17" s="17"/>
      <c r="L17" s="16"/>
      <c r="M17" s="16"/>
    </row>
    <row r="18" s="3" customFormat="1" ht="23" customHeight="1" spans="1:13">
      <c r="A18" s="16" t="s">
        <v>69</v>
      </c>
      <c r="B18" s="17" t="s">
        <v>70</v>
      </c>
      <c r="C18" s="18" t="s">
        <v>71</v>
      </c>
      <c r="D18" s="16" t="s">
        <v>72</v>
      </c>
      <c r="E18" s="16" t="s">
        <v>73</v>
      </c>
      <c r="F18" s="19">
        <v>93.56</v>
      </c>
      <c r="G18" s="19" t="s">
        <v>20</v>
      </c>
      <c r="H18" s="17">
        <v>40</v>
      </c>
      <c r="I18" s="26">
        <v>75.3</v>
      </c>
      <c r="J18" s="27">
        <f t="shared" si="0"/>
        <v>82.604</v>
      </c>
      <c r="K18" s="17">
        <v>1</v>
      </c>
      <c r="L18" s="16" t="s">
        <v>21</v>
      </c>
      <c r="M18" s="16"/>
    </row>
    <row r="19" s="3" customFormat="1" ht="23" customHeight="1" spans="1:13">
      <c r="A19" s="16" t="s">
        <v>74</v>
      </c>
      <c r="B19" s="17" t="s">
        <v>75</v>
      </c>
      <c r="C19" s="18" t="s">
        <v>76</v>
      </c>
      <c r="D19" s="16" t="s">
        <v>77</v>
      </c>
      <c r="E19" s="16" t="s">
        <v>78</v>
      </c>
      <c r="F19" s="19">
        <v>84.25</v>
      </c>
      <c r="G19" s="19" t="s">
        <v>20</v>
      </c>
      <c r="H19" s="17">
        <v>117</v>
      </c>
      <c r="I19" s="26">
        <v>76.2</v>
      </c>
      <c r="J19" s="27">
        <f t="shared" si="0"/>
        <v>79.42</v>
      </c>
      <c r="K19" s="17">
        <v>1</v>
      </c>
      <c r="L19" s="16" t="s">
        <v>21</v>
      </c>
      <c r="M19" s="16"/>
    </row>
    <row r="20" s="3" customFormat="1" ht="23" customHeight="1" spans="1:13">
      <c r="A20" s="16" t="s">
        <v>79</v>
      </c>
      <c r="B20" s="17" t="s">
        <v>75</v>
      </c>
      <c r="C20" s="18" t="s">
        <v>76</v>
      </c>
      <c r="D20" s="16" t="s">
        <v>80</v>
      </c>
      <c r="E20" s="16" t="s">
        <v>81</v>
      </c>
      <c r="F20" s="19">
        <v>69.09</v>
      </c>
      <c r="G20" s="19" t="s">
        <v>20</v>
      </c>
      <c r="H20" s="17">
        <v>118</v>
      </c>
      <c r="I20" s="26">
        <v>79.4</v>
      </c>
      <c r="J20" s="27">
        <f t="shared" si="0"/>
        <v>75.276</v>
      </c>
      <c r="K20" s="17">
        <v>2</v>
      </c>
      <c r="L20" s="16" t="s">
        <v>21</v>
      </c>
      <c r="M20" s="16"/>
    </row>
    <row r="21" s="3" customFormat="1" ht="23" customHeight="1" spans="1:13">
      <c r="A21" s="16" t="s">
        <v>82</v>
      </c>
      <c r="B21" s="17" t="s">
        <v>83</v>
      </c>
      <c r="C21" s="18" t="s">
        <v>84</v>
      </c>
      <c r="D21" s="16" t="s">
        <v>85</v>
      </c>
      <c r="E21" s="16" t="s">
        <v>86</v>
      </c>
      <c r="F21" s="19">
        <v>85.78</v>
      </c>
      <c r="G21" s="19" t="s">
        <v>38</v>
      </c>
      <c r="H21" s="17">
        <v>4</v>
      </c>
      <c r="I21" s="26">
        <v>86.8</v>
      </c>
      <c r="J21" s="27">
        <f t="shared" si="0"/>
        <v>86.392</v>
      </c>
      <c r="K21" s="17">
        <v>1</v>
      </c>
      <c r="L21" s="16" t="s">
        <v>21</v>
      </c>
      <c r="M21" s="16"/>
    </row>
    <row r="22" s="3" customFormat="1" ht="23" customHeight="1" spans="1:13">
      <c r="A22" s="16" t="s">
        <v>87</v>
      </c>
      <c r="B22" s="17" t="s">
        <v>83</v>
      </c>
      <c r="C22" s="18" t="s">
        <v>84</v>
      </c>
      <c r="D22" s="16" t="s">
        <v>88</v>
      </c>
      <c r="E22" s="16" t="s">
        <v>89</v>
      </c>
      <c r="F22" s="19">
        <v>87.32</v>
      </c>
      <c r="G22" s="19" t="s">
        <v>38</v>
      </c>
      <c r="H22" s="17">
        <v>2</v>
      </c>
      <c r="I22" s="26">
        <v>83.3</v>
      </c>
      <c r="J22" s="27">
        <f t="shared" si="0"/>
        <v>84.908</v>
      </c>
      <c r="K22" s="17">
        <v>2</v>
      </c>
      <c r="L22" s="16" t="s">
        <v>21</v>
      </c>
      <c r="M22" s="16"/>
    </row>
    <row r="23" s="3" customFormat="1" ht="23" customHeight="1" spans="1:13">
      <c r="A23" s="16" t="s">
        <v>90</v>
      </c>
      <c r="B23" s="17" t="s">
        <v>83</v>
      </c>
      <c r="C23" s="18" t="s">
        <v>84</v>
      </c>
      <c r="D23" s="16" t="s">
        <v>91</v>
      </c>
      <c r="E23" s="16" t="s">
        <v>92</v>
      </c>
      <c r="F23" s="19">
        <v>72.11</v>
      </c>
      <c r="G23" s="19" t="s">
        <v>38</v>
      </c>
      <c r="H23" s="17">
        <v>5</v>
      </c>
      <c r="I23" s="26">
        <v>87.5</v>
      </c>
      <c r="J23" s="27">
        <f t="shared" si="0"/>
        <v>81.344</v>
      </c>
      <c r="K23" s="17">
        <v>3</v>
      </c>
      <c r="L23" s="16" t="s">
        <v>21</v>
      </c>
      <c r="M23" s="16"/>
    </row>
    <row r="24" s="3" customFormat="1" ht="23" customHeight="1" spans="1:13">
      <c r="A24" s="16" t="s">
        <v>93</v>
      </c>
      <c r="B24" s="17" t="s">
        <v>83</v>
      </c>
      <c r="C24" s="18" t="s">
        <v>84</v>
      </c>
      <c r="D24" s="16" t="s">
        <v>94</v>
      </c>
      <c r="E24" s="16" t="s">
        <v>95</v>
      </c>
      <c r="F24" s="19">
        <v>74.83</v>
      </c>
      <c r="G24" s="19" t="s">
        <v>38</v>
      </c>
      <c r="H24" s="17">
        <v>3</v>
      </c>
      <c r="I24" s="26">
        <v>85.3</v>
      </c>
      <c r="J24" s="27">
        <f t="shared" si="0"/>
        <v>81.112</v>
      </c>
      <c r="K24" s="17">
        <v>4</v>
      </c>
      <c r="L24" s="16"/>
      <c r="M24" s="16"/>
    </row>
    <row r="25" s="3" customFormat="1" ht="23" customHeight="1" spans="1:13">
      <c r="A25" s="16" t="s">
        <v>96</v>
      </c>
      <c r="B25" s="17" t="s">
        <v>83</v>
      </c>
      <c r="C25" s="18" t="s">
        <v>84</v>
      </c>
      <c r="D25" s="16" t="s">
        <v>97</v>
      </c>
      <c r="E25" s="16" t="s">
        <v>98</v>
      </c>
      <c r="F25" s="19">
        <v>80.17</v>
      </c>
      <c r="G25" s="19" t="s">
        <v>38</v>
      </c>
      <c r="H25" s="17">
        <v>1</v>
      </c>
      <c r="I25" s="26">
        <v>72.8</v>
      </c>
      <c r="J25" s="27">
        <f t="shared" si="0"/>
        <v>75.748</v>
      </c>
      <c r="K25" s="17">
        <v>5</v>
      </c>
      <c r="L25" s="16"/>
      <c r="M25" s="16"/>
    </row>
    <row r="26" s="3" customFormat="1" ht="23" customHeight="1" spans="1:13">
      <c r="A26" s="16" t="s">
        <v>99</v>
      </c>
      <c r="B26" s="17" t="s">
        <v>83</v>
      </c>
      <c r="C26" s="18" t="s">
        <v>84</v>
      </c>
      <c r="D26" s="16" t="s">
        <v>100</v>
      </c>
      <c r="E26" s="16" t="s">
        <v>101</v>
      </c>
      <c r="F26" s="19">
        <v>93.55</v>
      </c>
      <c r="G26" s="19" t="s">
        <v>38</v>
      </c>
      <c r="H26" s="17" t="s">
        <v>68</v>
      </c>
      <c r="I26" s="26"/>
      <c r="J26" s="27"/>
      <c r="K26" s="17"/>
      <c r="L26" s="16"/>
      <c r="M26" s="16"/>
    </row>
  </sheetData>
  <sortState ref="B4:M82">
    <sortCondition ref="B4:B82"/>
    <sortCondition ref="L4:L82"/>
  </sortState>
  <mergeCells count="1">
    <mergeCell ref="A2:M2"/>
  </mergeCells>
  <printOptions horizontalCentered="1"/>
  <pageMargins left="0.156944444444444" right="0.0784722222222222" top="0.747916666666667" bottom="0.865972222222222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2023-05-07T13:16:00Z</dcterms:created>
  <dcterms:modified xsi:type="dcterms:W3CDTF">2025-06-11T07:11:39Z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8EFF189116994365AEBD506675EBEFFD_11</vt:lpwstr>
  </property>
  <property fmtid="{D5CDD505-2E9C-101B-9397-08002B2CF9AE}" pid="3" name="KSOProductBuildVer">
    <vt:lpwstr>2052-12.1.0.21171</vt:lpwstr>
  </property>
</Properties>
</file>