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definedNames>
    <definedName name="_xlnm._FilterDatabase" localSheetId="0" hidden="1">Sheet1!$A$3:$K$76</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<sst xmlns="http://schemas.openxmlformats.org/spreadsheetml/2006/main" count="409" uniqueCount="191">
  <si>
    <t>附件1</t>
  </si>
  <si>
    <t>广东省事业单位2026年集中公开招聘高校毕业生韶关市武江区事业单位总成绩及进入体检人员名单</t>
  </si>
  <si>
    <t>序号</t>
  </si>
  <si>
    <t>岗位代码</t>
  </si>
  <si>
    <t>准考证</t>
  </si>
  <si>
    <t>单位名称</t>
  </si>
  <si>
    <t>岗位名称</t>
  </si>
  <si>
    <t>笔试成绩（占50%）</t>
  </si>
  <si>
    <t>面试成绩（占50%）</t>
  </si>
  <si>
    <t>总成绩</t>
  </si>
  <si>
    <t>岗位排名</t>
  </si>
  <si>
    <t>是否进入体检</t>
  </si>
  <si>
    <t>备注</t>
  </si>
  <si>
    <t>2026001060029</t>
  </si>
  <si>
    <t>261060102517</t>
  </si>
  <si>
    <t>韶关市武江区重阳卫生院</t>
  </si>
  <si>
    <t>办公室管理岗位九级以上</t>
  </si>
  <si>
    <t>86.7</t>
  </si>
  <si>
    <t>是</t>
  </si>
  <si>
    <t>261060705511</t>
  </si>
  <si>
    <t>83.3</t>
  </si>
  <si>
    <t>261060600514</t>
  </si>
  <si>
    <t>71.9</t>
  </si>
  <si>
    <t>261060801607</t>
  </si>
  <si>
    <t>73.7</t>
  </si>
  <si>
    <t>261060103212</t>
  </si>
  <si>
    <t>71.2</t>
  </si>
  <si>
    <t>弃考</t>
  </si>
  <si>
    <t>不计算总成绩</t>
  </si>
  <si>
    <t>2026001060248</t>
  </si>
  <si>
    <t>261060402829</t>
  </si>
  <si>
    <t>韶关市武江区江湾镇公共服务中心</t>
  </si>
  <si>
    <t>办公室专业技术岗位十一级至十三级</t>
  </si>
  <si>
    <t>76.4</t>
  </si>
  <si>
    <t>261060901519</t>
  </si>
  <si>
    <t>74.8</t>
  </si>
  <si>
    <t>261060205519</t>
  </si>
  <si>
    <t>72.1</t>
  </si>
  <si>
    <t>261060101216</t>
  </si>
  <si>
    <t>74.5</t>
  </si>
  <si>
    <t>261060104125</t>
  </si>
  <si>
    <t>70.3</t>
  </si>
  <si>
    <t>2026001060218</t>
  </si>
  <si>
    <t>261060503202</t>
  </si>
  <si>
    <t>韶关市武江区龙归镇农林水综合服务中心</t>
  </si>
  <si>
    <t>62.8</t>
  </si>
  <si>
    <t>261060302405</t>
  </si>
  <si>
    <t>261060101917</t>
  </si>
  <si>
    <t>62.2</t>
  </si>
  <si>
    <t>2026001060191</t>
  </si>
  <si>
    <t>261060602618</t>
  </si>
  <si>
    <t>韶关市武江区社会福利院</t>
  </si>
  <si>
    <t>77.8</t>
  </si>
  <si>
    <t>261060800527</t>
  </si>
  <si>
    <t>79.3</t>
  </si>
  <si>
    <t>261060301830</t>
  </si>
  <si>
    <t>73.1</t>
  </si>
  <si>
    <t>261060900522</t>
  </si>
  <si>
    <t>2026001060151</t>
  </si>
  <si>
    <t>261060502923</t>
  </si>
  <si>
    <t>韶关市康正公证处</t>
  </si>
  <si>
    <t>261060100411</t>
  </si>
  <si>
    <t>76.9</t>
  </si>
  <si>
    <t>261060200825</t>
  </si>
  <si>
    <t>76.5</t>
  </si>
  <si>
    <t>261060101222</t>
  </si>
  <si>
    <t>76.3</t>
  </si>
  <si>
    <t>2026001060087</t>
  </si>
  <si>
    <t>261060800615</t>
  </si>
  <si>
    <t>韶关市武江区财政局投资评审中心</t>
  </si>
  <si>
    <t>74.2</t>
  </si>
  <si>
    <t>261060703802</t>
  </si>
  <si>
    <t>72.5</t>
  </si>
  <si>
    <t>261060606202</t>
  </si>
  <si>
    <t>64.3</t>
  </si>
  <si>
    <t>261060900230</t>
  </si>
  <si>
    <t>61.6</t>
  </si>
  <si>
    <t>2026001060214</t>
  </si>
  <si>
    <t>261060703817</t>
  </si>
  <si>
    <t>韶关市武江区政府投资建设项目代建中心</t>
  </si>
  <si>
    <t>综合管理股专业技术岗位十一级至十三级</t>
  </si>
  <si>
    <t>79.8</t>
  </si>
  <si>
    <t>261060103221</t>
  </si>
  <si>
    <t>78.3</t>
  </si>
  <si>
    <t>261060703115</t>
  </si>
  <si>
    <t>76</t>
  </si>
  <si>
    <t>261060302015</t>
  </si>
  <si>
    <t>77</t>
  </si>
  <si>
    <t>2026001060215</t>
  </si>
  <si>
    <t>261060400729</t>
  </si>
  <si>
    <t>77.9</t>
  </si>
  <si>
    <t>261060902230</t>
  </si>
  <si>
    <t>84.7</t>
  </si>
  <si>
    <t>261060602018</t>
  </si>
  <si>
    <t>78.5</t>
  </si>
  <si>
    <t>261060300302</t>
  </si>
  <si>
    <t>82.1</t>
  </si>
  <si>
    <t>2026001060217</t>
  </si>
  <si>
    <t>261060101821</t>
  </si>
  <si>
    <t>韶关市武江区土地和房屋征收事务中心</t>
  </si>
  <si>
    <t>国有股专业技术岗位十一级至十三级</t>
  </si>
  <si>
    <t>261060900902</t>
  </si>
  <si>
    <t>78.1</t>
  </si>
  <si>
    <t>261060705411</t>
  </si>
  <si>
    <t>73.2</t>
  </si>
  <si>
    <t>261060301406</t>
  </si>
  <si>
    <t>261060603102</t>
  </si>
  <si>
    <t>73.9</t>
  </si>
  <si>
    <t>2026001060089</t>
  </si>
  <si>
    <t>261060904605</t>
  </si>
  <si>
    <t>韶关市武江区农机管理总站</t>
  </si>
  <si>
    <t>管理股专业技术岗位十一级至十三级</t>
  </si>
  <si>
    <t>83.4</t>
  </si>
  <si>
    <t>261060605927</t>
  </si>
  <si>
    <t>89.5</t>
  </si>
  <si>
    <t>261060501215</t>
  </si>
  <si>
    <t>85.4</t>
  </si>
  <si>
    <t>261060101729</t>
  </si>
  <si>
    <t>83.8</t>
  </si>
  <si>
    <t>2026001060192</t>
  </si>
  <si>
    <t>261060105706</t>
  </si>
  <si>
    <t>韶关市武江区动物疫病预防控制中心</t>
  </si>
  <si>
    <t>81.6</t>
  </si>
  <si>
    <t>261060204219</t>
  </si>
  <si>
    <t>80.1</t>
  </si>
  <si>
    <t>261060103219</t>
  </si>
  <si>
    <t>73.3</t>
  </si>
  <si>
    <t>261060203519</t>
  </si>
  <si>
    <t>2026001060213</t>
  </si>
  <si>
    <t>261060202628</t>
  </si>
  <si>
    <t>韶关市武江区地方公路管理站</t>
  </si>
  <si>
    <t>基建股专业技术岗位十级</t>
  </si>
  <si>
    <t>75.7</t>
  </si>
  <si>
    <t>261060401030</t>
  </si>
  <si>
    <t>66.5</t>
  </si>
  <si>
    <t>261060903215</t>
  </si>
  <si>
    <t>65.7</t>
  </si>
  <si>
    <t>261060804927</t>
  </si>
  <si>
    <t>2026001060220</t>
  </si>
  <si>
    <t>261060106513</t>
  </si>
  <si>
    <t>韶关市武江区保密技术服务保障中心</t>
  </si>
  <si>
    <t>83.1</t>
  </si>
  <si>
    <t>261060502423</t>
  </si>
  <si>
    <t>80.6</t>
  </si>
  <si>
    <t>261060104620</t>
  </si>
  <si>
    <t>80.2</t>
  </si>
  <si>
    <t>261060105703</t>
  </si>
  <si>
    <t>75.8</t>
  </si>
  <si>
    <t>2026001060027</t>
  </si>
  <si>
    <t>261060606415</t>
  </si>
  <si>
    <t>韶关市武江区市政综合管理中心</t>
  </si>
  <si>
    <t>工程管理一股专业技术岗位十一级至十三级</t>
  </si>
  <si>
    <t>82.6</t>
  </si>
  <si>
    <t>261060301205</t>
  </si>
  <si>
    <t>77.4</t>
  </si>
  <si>
    <t>261060502628</t>
  </si>
  <si>
    <t>74.4</t>
  </si>
  <si>
    <t>261060104428</t>
  </si>
  <si>
    <t>261060603524</t>
  </si>
  <si>
    <t>75.3</t>
  </si>
  <si>
    <t>2026001060028</t>
  </si>
  <si>
    <t>261060501509</t>
  </si>
  <si>
    <t>工程计划股专业技术岗位十一级至十三级</t>
  </si>
  <si>
    <t>68.3</t>
  </si>
  <si>
    <t>261060401804</t>
  </si>
  <si>
    <t>67.3</t>
  </si>
  <si>
    <t>261060800513</t>
  </si>
  <si>
    <t>67.4</t>
  </si>
  <si>
    <t>2026003060010</t>
  </si>
  <si>
    <t>261060603309</t>
  </si>
  <si>
    <t>韶关市武江区龙归镇财政结算中心</t>
  </si>
  <si>
    <t>261060200626</t>
  </si>
  <si>
    <t>74.7</t>
  </si>
  <si>
    <t>261060704505</t>
  </si>
  <si>
    <t>74.6</t>
  </si>
  <si>
    <t>261060802101</t>
  </si>
  <si>
    <t>261060802117</t>
  </si>
  <si>
    <t>67.6</t>
  </si>
  <si>
    <t>2026001060088</t>
  </si>
  <si>
    <t>261060702506</t>
  </si>
  <si>
    <t>韶关市武江区森林资源资产评估交易服务中心</t>
  </si>
  <si>
    <t>261060802104</t>
  </si>
  <si>
    <t>261060901917</t>
  </si>
  <si>
    <t>75</t>
  </si>
  <si>
    <t>261060902115</t>
  </si>
  <si>
    <t>79.4</t>
  </si>
  <si>
    <t>261060400401</t>
  </si>
  <si>
    <t>2026001060216</t>
  </si>
  <si>
    <t>261060604627</t>
  </si>
  <si>
    <t>韶关市武江区文化馆</t>
  </si>
  <si>
    <t>77.7</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</si>
</sst>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5">
    <font>
      <sz val="11"/>
      <color theme="1"/>
      <name val="等线"/>
      <charset val="134"/>
      <scheme val="minor"/>
    </font>
    <font>
      <sz val="12"/>
      <color theme="1"/>
      <name val="宋体"/>
      <charset val="134"/>
    </font>
    <font>
      <sz val="12"/>
      <color theme="1"/>
      <name val="等线"/>
      <charset val="134"/>
      <scheme val="minor"/>
    </font>
    <font>
      <sz val="18"/>
      <color theme="1"/>
      <name val="等线"/>
      <charset val="134"/>
      <scheme val="minor"/>
    </font>
    <font>
      <sz val="12"/>
      <color rgb="FF333333"/>
      <name val="宋体"/>
      <charset val="134"/>
    </font>
    <font>
      <sz val="1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0">
    <xf numFmtId="0" fontId="0" fillId="0" borderId="0" xfId="0"/>
    <xf numFmtId="0" fontId="1" fillId="0" borderId="0" xfId="0" applyFont="1" applyFill="1" applyAlignment="1">
      <alignment horizontal="center" vertical="center"/>
    </xf>
    <xf numFmtId="0" fontId="0" fillId="0" borderId="0" xfId="0" applyFill="1"/>
    <xf numFmtId="0" fontId="0" fillId="0" borderId="0" xfId="0" applyFill="1" applyAlignment="1">
      <alignment horizontal="center" vertical="center"/>
    </xf>
    <xf numFmtId="176" fontId="0" fillId="0" borderId="0" xfId="0" applyNumberFormat="1" applyFill="1"/>
    <xf numFmtId="0" fontId="2" fillId="0" borderId="0" xfId="0" applyFont="1" applyFill="1" applyAlignment="1">
      <alignment horizontal="left" vertical="center"/>
    </xf>
    <xf numFmtId="0" fontId="3" fillId="0" borderId="0" xfId="0" applyFont="1" applyFill="1" applyAlignment="1">
      <alignment horizontal="center" vertical="center" wrapText="1"/>
    </xf>
    <xf numFmtId="176" fontId="3" fillId="0" borderId="0" xfId="0" applyNumberFormat="1" applyFont="1" applyFill="1"/>
    <xf numFmtId="176" fontId="3" fillId="0" borderId="0" xfId="0" applyNumberFormat="1" applyFont="1" applyFill="1" applyAlignment="1">
      <alignment horizontal="center" vertical="center" wrapText="1"/>
    </xf>
    <xf numFmtId="0" fontId="4" fillId="0" borderId="1" xfId="0" applyFont="1" applyFill="1" applyBorder="1" applyAlignment="1">
      <alignment horizontal="center" vertical="center"/>
    </xf>
    <xf numFmtId="176"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176" fontId="0" fillId="0" borderId="1" xfId="0" applyNumberFormat="1" applyFill="1" applyBorder="1" applyAlignment="1">
      <alignment horizontal="center" vertical="center"/>
    </xf>
    <xf numFmtId="0" fontId="0" fillId="0" borderId="1" xfId="0" applyFill="1" applyBorder="1"/>
    <xf numFmtId="49" fontId="0" fillId="0" borderId="1" xfId="0" applyNumberFormat="1" applyFill="1" applyBorder="1" applyAlignment="1">
      <alignment horizontal="center" vertical="center" wrapText="1"/>
    </xf>
    <xf numFmtId="0" fontId="0" fillId="0" borderId="2" xfId="0"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1" xfId="0" applyFill="1" applyBorder="1" applyAlignment="1" quotePrefix="1">
      <alignment horizontal="center" vertical="center" wrapText="1"/>
    </xf>
    <xf numFmtId="0" fontId="0" fillId="0" borderId="2" xfId="0" applyFill="1" applyBorder="1" applyAlignment="1" quotePrefix="1">
      <alignment horizontal="center" vertical="center" wrapText="1"/>
    </xf>
    <xf numFmtId="0" fontId="5"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76"/>
  <sheetViews>
    <sheetView tabSelected="1" view="pageBreakPreview" zoomScaleNormal="100" workbookViewId="0">
      <pane ySplit="3" topLeftCell="A4" activePane="bottomLeft" state="frozen"/>
      <selection/>
      <selection pane="bottomLeft" activeCell="M5" sqref="M5"/>
    </sheetView>
  </sheetViews>
  <sheetFormatPr defaultColWidth="9" defaultRowHeight="14.25"/>
  <cols>
    <col min="1" max="1" width="6.5" style="3" customWidth="1"/>
    <col min="2" max="2" width="17.125" style="2" customWidth="1"/>
    <col min="3" max="3" width="15" style="2" customWidth="1"/>
    <col min="4" max="4" width="35.75" style="2" customWidth="1"/>
    <col min="5" max="5" width="24" style="2" customWidth="1"/>
    <col min="6" max="6" width="10.125" style="4" customWidth="1"/>
    <col min="7" max="7" width="11.75" style="4" customWidth="1"/>
    <col min="8" max="8" width="13.625" style="4" customWidth="1"/>
    <col min="9" max="11" width="9" style="3"/>
    <col min="12" max="16384" width="9" style="2"/>
  </cols>
  <sheetData>
    <row r="1" ht="24" customHeight="1" spans="1:11">
      <c r="A1" s="5" t="s">
        <v>0</v>
      </c>
      <c r="B1" s="5"/>
      <c r="C1" s="5"/>
      <c r="D1" s="5"/>
      <c r="E1" s="5"/>
      <c r="F1" s="5"/>
      <c r="G1" s="5"/>
      <c r="H1" s="5"/>
      <c r="I1" s="5"/>
      <c r="J1" s="5"/>
      <c r="K1" s="5"/>
    </row>
    <row r="2" ht="41" customHeight="1" spans="1:11">
      <c r="A2" s="6" t="s">
        <v>1</v>
      </c>
      <c r="B2" s="6"/>
      <c r="C2" s="6"/>
      <c r="D2" s="6"/>
      <c r="E2" s="6"/>
      <c r="F2" s="7"/>
      <c r="G2" s="8"/>
      <c r="H2" s="8"/>
      <c r="I2" s="6"/>
      <c r="J2" s="6"/>
      <c r="K2" s="6"/>
    </row>
    <row r="3" s="1" customFormat="1" ht="54" customHeight="1" spans="1:11">
      <c r="A3" s="9" t="s">
        <v>2</v>
      </c>
      <c r="B3" s="9" t="s">
        <v>3</v>
      </c>
      <c r="C3" s="9" t="s">
        <v>4</v>
      </c>
      <c r="D3" s="9" t="s">
        <v>5</v>
      </c>
      <c r="E3" s="9" t="s">
        <v>6</v>
      </c>
      <c r="F3" s="10" t="s">
        <v>7</v>
      </c>
      <c r="G3" s="10" t="s">
        <v>8</v>
      </c>
      <c r="H3" s="10" t="s">
        <v>9</v>
      </c>
      <c r="I3" s="11" t="s">
        <v>10</v>
      </c>
      <c r="J3" s="12" t="s">
        <v>11</v>
      </c>
      <c r="K3" s="12" t="s">
        <v>12</v>
      </c>
    </row>
    <row r="4" s="2" customFormat="1" ht="40" customHeight="1" spans="1:11">
      <c r="A4" s="13">
        <v>1</v>
      </c>
      <c r="B4" s="14" t="s">
        <v>13</v>
      </c>
      <c r="C4" s="20" t="s">
        <v>14</v>
      </c>
      <c r="D4" s="14" t="s">
        <v>15</v>
      </c>
      <c r="E4" s="14" t="s">
        <v>16</v>
      </c>
      <c r="F4" s="15" t="s">
        <v>17</v>
      </c>
      <c r="G4" s="15">
        <v>79</v>
      </c>
      <c r="H4" s="15">
        <f>F4*0.5+G4*0.5</f>
        <v>82.85</v>
      </c>
      <c r="I4" s="13">
        <v>1</v>
      </c>
      <c r="J4" s="13" t="s">
        <v>18</v>
      </c>
      <c r="K4" s="16"/>
    </row>
    <row r="5" s="2" customFormat="1" ht="40" customHeight="1" spans="1:11">
      <c r="A5" s="13">
        <v>2</v>
      </c>
      <c r="B5" s="14" t="s">
        <v>13</v>
      </c>
      <c r="C5" s="14" t="s">
        <v>19</v>
      </c>
      <c r="D5" s="14" t="s">
        <v>15</v>
      </c>
      <c r="E5" s="14" t="s">
        <v>16</v>
      </c>
      <c r="F5" s="15" t="s">
        <v>20</v>
      </c>
      <c r="G5" s="15">
        <v>74.45</v>
      </c>
      <c r="H5" s="15">
        <f>F5*0.5+G5*0.5</f>
        <v>78.875</v>
      </c>
      <c r="I5" s="13">
        <v>2</v>
      </c>
      <c r="J5" s="13"/>
      <c r="K5" s="16"/>
    </row>
    <row r="6" s="2" customFormat="1" ht="40" customHeight="1" spans="1:11">
      <c r="A6" s="13">
        <v>3</v>
      </c>
      <c r="B6" s="14" t="s">
        <v>13</v>
      </c>
      <c r="C6" s="14" t="s">
        <v>21</v>
      </c>
      <c r="D6" s="14" t="s">
        <v>15</v>
      </c>
      <c r="E6" s="14" t="s">
        <v>16</v>
      </c>
      <c r="F6" s="15" t="s">
        <v>22</v>
      </c>
      <c r="G6" s="15">
        <v>80.8</v>
      </c>
      <c r="H6" s="15">
        <f>F6*0.5+G6*0.5</f>
        <v>76.35</v>
      </c>
      <c r="I6" s="13">
        <v>3</v>
      </c>
      <c r="J6" s="13"/>
      <c r="K6" s="16"/>
    </row>
    <row r="7" s="2" customFormat="1" ht="40" customHeight="1" spans="1:11">
      <c r="A7" s="13">
        <v>4</v>
      </c>
      <c r="B7" s="14" t="s">
        <v>13</v>
      </c>
      <c r="C7" s="14" t="s">
        <v>23</v>
      </c>
      <c r="D7" s="14" t="s">
        <v>15</v>
      </c>
      <c r="E7" s="14" t="s">
        <v>16</v>
      </c>
      <c r="F7" s="15" t="s">
        <v>24</v>
      </c>
      <c r="G7" s="15">
        <v>76.35</v>
      </c>
      <c r="H7" s="15">
        <f>F7*0.5+G7*0.5</f>
        <v>75.025</v>
      </c>
      <c r="I7" s="13">
        <v>4</v>
      </c>
      <c r="J7" s="13"/>
      <c r="K7" s="16"/>
    </row>
    <row r="8" s="2" customFormat="1" ht="40" customHeight="1" spans="1:11">
      <c r="A8" s="13">
        <v>5</v>
      </c>
      <c r="B8" s="14" t="s">
        <v>13</v>
      </c>
      <c r="C8" s="14" t="s">
        <v>25</v>
      </c>
      <c r="D8" s="14" t="s">
        <v>15</v>
      </c>
      <c r="E8" s="14" t="s">
        <v>16</v>
      </c>
      <c r="F8" s="15" t="s">
        <v>26</v>
      </c>
      <c r="G8" s="15" t="s">
        <v>27</v>
      </c>
      <c r="H8" s="15" t="s">
        <v>28</v>
      </c>
      <c r="I8" s="13">
        <v>5</v>
      </c>
      <c r="J8" s="13"/>
      <c r="K8" s="16"/>
    </row>
    <row r="9" s="2" customFormat="1" ht="40" customHeight="1" spans="1:11">
      <c r="A9" s="13">
        <v>6</v>
      </c>
      <c r="B9" s="20" t="s">
        <v>29</v>
      </c>
      <c r="C9" s="20" t="s">
        <v>30</v>
      </c>
      <c r="D9" s="14" t="s">
        <v>31</v>
      </c>
      <c r="E9" s="14" t="s">
        <v>32</v>
      </c>
      <c r="F9" s="15" t="s">
        <v>33</v>
      </c>
      <c r="G9" s="15">
        <v>77.1</v>
      </c>
      <c r="H9" s="15">
        <f t="shared" ref="H9:H35" si="0">F9*0.5+G9*0.5</f>
        <v>76.75</v>
      </c>
      <c r="I9" s="13">
        <v>1</v>
      </c>
      <c r="J9" s="13" t="s">
        <v>18</v>
      </c>
      <c r="K9" s="13"/>
    </row>
    <row r="10" s="2" customFormat="1" ht="40" customHeight="1" spans="1:11">
      <c r="A10" s="13">
        <v>7</v>
      </c>
      <c r="B10" s="20" t="s">
        <v>29</v>
      </c>
      <c r="C10" s="17" t="s">
        <v>34</v>
      </c>
      <c r="D10" s="14" t="s">
        <v>31</v>
      </c>
      <c r="E10" s="14" t="s">
        <v>32</v>
      </c>
      <c r="F10" s="15" t="s">
        <v>35</v>
      </c>
      <c r="G10" s="15">
        <v>77.35</v>
      </c>
      <c r="H10" s="15">
        <f t="shared" si="0"/>
        <v>76.075</v>
      </c>
      <c r="I10" s="13">
        <v>2</v>
      </c>
      <c r="J10" s="13"/>
      <c r="K10" s="13"/>
    </row>
    <row r="11" s="2" customFormat="1" ht="40" customHeight="1" spans="1:11">
      <c r="A11" s="13">
        <v>8</v>
      </c>
      <c r="B11" s="20" t="s">
        <v>29</v>
      </c>
      <c r="C11" s="17" t="s">
        <v>36</v>
      </c>
      <c r="D11" s="14" t="s">
        <v>31</v>
      </c>
      <c r="E11" s="14" t="s">
        <v>32</v>
      </c>
      <c r="F11" s="15" t="s">
        <v>37</v>
      </c>
      <c r="G11" s="15">
        <v>78.65</v>
      </c>
      <c r="H11" s="15">
        <f t="shared" si="0"/>
        <v>75.375</v>
      </c>
      <c r="I11" s="13">
        <v>3</v>
      </c>
      <c r="J11" s="13"/>
      <c r="K11" s="13"/>
    </row>
    <row r="12" s="2" customFormat="1" ht="40" customHeight="1" spans="1:11">
      <c r="A12" s="13">
        <v>9</v>
      </c>
      <c r="B12" s="20" t="s">
        <v>29</v>
      </c>
      <c r="C12" s="17" t="s">
        <v>38</v>
      </c>
      <c r="D12" s="14" t="s">
        <v>31</v>
      </c>
      <c r="E12" s="14" t="s">
        <v>32</v>
      </c>
      <c r="F12" s="15" t="s">
        <v>39</v>
      </c>
      <c r="G12" s="15">
        <v>76</v>
      </c>
      <c r="H12" s="15">
        <f t="shared" si="0"/>
        <v>75.25</v>
      </c>
      <c r="I12" s="13">
        <v>4</v>
      </c>
      <c r="J12" s="13"/>
      <c r="K12" s="13"/>
    </row>
    <row r="13" s="2" customFormat="1" ht="40" customHeight="1" spans="1:11">
      <c r="A13" s="13">
        <v>10</v>
      </c>
      <c r="B13" s="20" t="s">
        <v>29</v>
      </c>
      <c r="C13" s="17" t="s">
        <v>40</v>
      </c>
      <c r="D13" s="14" t="s">
        <v>31</v>
      </c>
      <c r="E13" s="14" t="s">
        <v>32</v>
      </c>
      <c r="F13" s="15" t="s">
        <v>41</v>
      </c>
      <c r="G13" s="15">
        <v>79.6</v>
      </c>
      <c r="H13" s="15">
        <f t="shared" si="0"/>
        <v>74.95</v>
      </c>
      <c r="I13" s="13">
        <v>5</v>
      </c>
      <c r="J13" s="13"/>
      <c r="K13" s="13"/>
    </row>
    <row r="14" s="2" customFormat="1" ht="40" customHeight="1" spans="1:11">
      <c r="A14" s="13">
        <v>11</v>
      </c>
      <c r="B14" s="14" t="s">
        <v>42</v>
      </c>
      <c r="C14" s="14" t="s">
        <v>43</v>
      </c>
      <c r="D14" s="14" t="s">
        <v>44</v>
      </c>
      <c r="E14" s="14" t="s">
        <v>32</v>
      </c>
      <c r="F14" s="15" t="s">
        <v>45</v>
      </c>
      <c r="G14" s="15">
        <v>74.75</v>
      </c>
      <c r="H14" s="15">
        <f t="shared" si="0"/>
        <v>68.775</v>
      </c>
      <c r="I14" s="13">
        <v>1</v>
      </c>
      <c r="J14" s="13" t="s">
        <v>18</v>
      </c>
      <c r="K14" s="13"/>
    </row>
    <row r="15" s="2" customFormat="1" ht="40" customHeight="1" spans="1:11">
      <c r="A15" s="13">
        <v>12</v>
      </c>
      <c r="B15" s="14" t="s">
        <v>42</v>
      </c>
      <c r="C15" s="14" t="s">
        <v>46</v>
      </c>
      <c r="D15" s="14" t="s">
        <v>44</v>
      </c>
      <c r="E15" s="14" t="s">
        <v>32</v>
      </c>
      <c r="F15" s="15" t="s">
        <v>45</v>
      </c>
      <c r="G15" s="15">
        <v>71.85</v>
      </c>
      <c r="H15" s="15">
        <f t="shared" si="0"/>
        <v>67.325</v>
      </c>
      <c r="I15" s="13">
        <v>2</v>
      </c>
      <c r="J15" s="13"/>
      <c r="K15" s="13"/>
    </row>
    <row r="16" s="2" customFormat="1" ht="40" customHeight="1" spans="1:11">
      <c r="A16" s="13">
        <v>13</v>
      </c>
      <c r="B16" s="14" t="s">
        <v>42</v>
      </c>
      <c r="C16" s="14" t="s">
        <v>47</v>
      </c>
      <c r="D16" s="14" t="s">
        <v>44</v>
      </c>
      <c r="E16" s="14" t="s">
        <v>32</v>
      </c>
      <c r="F16" s="15" t="s">
        <v>48</v>
      </c>
      <c r="G16" s="15">
        <v>71.3</v>
      </c>
      <c r="H16" s="15">
        <f t="shared" si="0"/>
        <v>66.75</v>
      </c>
      <c r="I16" s="13">
        <v>3</v>
      </c>
      <c r="J16" s="13"/>
      <c r="K16" s="13"/>
    </row>
    <row r="17" s="2" customFormat="1" ht="40" customHeight="1" spans="1:11">
      <c r="A17" s="13">
        <v>14</v>
      </c>
      <c r="B17" s="20" t="s">
        <v>49</v>
      </c>
      <c r="C17" s="20" t="s">
        <v>50</v>
      </c>
      <c r="D17" s="14" t="s">
        <v>51</v>
      </c>
      <c r="E17" s="14" t="s">
        <v>32</v>
      </c>
      <c r="F17" s="15" t="s">
        <v>52</v>
      </c>
      <c r="G17" s="15">
        <v>86.25</v>
      </c>
      <c r="H17" s="15">
        <f t="shared" si="0"/>
        <v>82.025</v>
      </c>
      <c r="I17" s="13">
        <v>1</v>
      </c>
      <c r="J17" s="13" t="s">
        <v>18</v>
      </c>
      <c r="K17" s="13"/>
    </row>
    <row r="18" s="2" customFormat="1" ht="40" customHeight="1" spans="1:11">
      <c r="A18" s="13">
        <v>15</v>
      </c>
      <c r="B18" s="20" t="s">
        <v>49</v>
      </c>
      <c r="C18" s="20" t="s">
        <v>53</v>
      </c>
      <c r="D18" s="14" t="s">
        <v>51</v>
      </c>
      <c r="E18" s="14" t="s">
        <v>32</v>
      </c>
      <c r="F18" s="15" t="s">
        <v>54</v>
      </c>
      <c r="G18" s="15">
        <v>75.1</v>
      </c>
      <c r="H18" s="15">
        <f t="shared" si="0"/>
        <v>77.2</v>
      </c>
      <c r="I18" s="13">
        <v>2</v>
      </c>
      <c r="J18" s="13"/>
      <c r="K18" s="13"/>
    </row>
    <row r="19" s="2" customFormat="1" ht="40" customHeight="1" spans="1:11">
      <c r="A19" s="13">
        <v>16</v>
      </c>
      <c r="B19" s="20" t="s">
        <v>49</v>
      </c>
      <c r="C19" s="20" t="s">
        <v>55</v>
      </c>
      <c r="D19" s="14" t="s">
        <v>51</v>
      </c>
      <c r="E19" s="14" t="s">
        <v>32</v>
      </c>
      <c r="F19" s="15" t="s">
        <v>56</v>
      </c>
      <c r="G19" s="15">
        <v>81.25</v>
      </c>
      <c r="H19" s="15">
        <f t="shared" si="0"/>
        <v>77.175</v>
      </c>
      <c r="I19" s="13">
        <v>3</v>
      </c>
      <c r="J19" s="13"/>
      <c r="K19" s="13"/>
    </row>
    <row r="20" s="2" customFormat="1" ht="40" customHeight="1" spans="1:11">
      <c r="A20" s="13">
        <v>17</v>
      </c>
      <c r="B20" s="20" t="s">
        <v>49</v>
      </c>
      <c r="C20" s="20" t="s">
        <v>57</v>
      </c>
      <c r="D20" s="14" t="s">
        <v>51</v>
      </c>
      <c r="E20" s="14" t="s">
        <v>32</v>
      </c>
      <c r="F20" s="15" t="s">
        <v>37</v>
      </c>
      <c r="G20" s="15">
        <v>78.15</v>
      </c>
      <c r="H20" s="15">
        <f t="shared" si="0"/>
        <v>75.125</v>
      </c>
      <c r="I20" s="13">
        <v>4</v>
      </c>
      <c r="J20" s="13"/>
      <c r="K20" s="13"/>
    </row>
    <row r="21" s="2" customFormat="1" ht="40" customHeight="1" spans="1:11">
      <c r="A21" s="13">
        <v>18</v>
      </c>
      <c r="B21" s="21" t="s">
        <v>58</v>
      </c>
      <c r="C21" s="21" t="s">
        <v>59</v>
      </c>
      <c r="D21" s="18" t="s">
        <v>60</v>
      </c>
      <c r="E21" s="18" t="s">
        <v>32</v>
      </c>
      <c r="F21" s="15" t="s">
        <v>39</v>
      </c>
      <c r="G21" s="15">
        <v>82.75</v>
      </c>
      <c r="H21" s="15">
        <f t="shared" si="0"/>
        <v>78.625</v>
      </c>
      <c r="I21" s="13">
        <v>1</v>
      </c>
      <c r="J21" s="13" t="s">
        <v>18</v>
      </c>
      <c r="K21" s="13"/>
    </row>
    <row r="22" s="2" customFormat="1" ht="40" customHeight="1" spans="1:11">
      <c r="A22" s="13">
        <v>19</v>
      </c>
      <c r="B22" s="20" t="s">
        <v>58</v>
      </c>
      <c r="C22" s="20" t="s">
        <v>61</v>
      </c>
      <c r="D22" s="14" t="s">
        <v>60</v>
      </c>
      <c r="E22" s="14" t="s">
        <v>32</v>
      </c>
      <c r="F22" s="15" t="s">
        <v>62</v>
      </c>
      <c r="G22" s="15">
        <v>79</v>
      </c>
      <c r="H22" s="15">
        <f t="shared" si="0"/>
        <v>77.95</v>
      </c>
      <c r="I22" s="13">
        <v>2</v>
      </c>
      <c r="J22" s="13"/>
      <c r="K22" s="13"/>
    </row>
    <row r="23" s="2" customFormat="1" ht="40" customHeight="1" spans="1:11">
      <c r="A23" s="13">
        <v>20</v>
      </c>
      <c r="B23" s="20" t="s">
        <v>58</v>
      </c>
      <c r="C23" s="20" t="s">
        <v>63</v>
      </c>
      <c r="D23" s="14" t="s">
        <v>60</v>
      </c>
      <c r="E23" s="14" t="s">
        <v>32</v>
      </c>
      <c r="F23" s="15" t="s">
        <v>64</v>
      </c>
      <c r="G23" s="15">
        <v>78.2</v>
      </c>
      <c r="H23" s="15">
        <f t="shared" si="0"/>
        <v>77.35</v>
      </c>
      <c r="I23" s="13">
        <v>3</v>
      </c>
      <c r="J23" s="13"/>
      <c r="K23" s="13"/>
    </row>
    <row r="24" s="2" customFormat="1" ht="40" customHeight="1" spans="1:11">
      <c r="A24" s="13">
        <v>21</v>
      </c>
      <c r="B24" s="20" t="s">
        <v>58</v>
      </c>
      <c r="C24" s="20" t="s">
        <v>65</v>
      </c>
      <c r="D24" s="14" t="s">
        <v>60</v>
      </c>
      <c r="E24" s="14" t="s">
        <v>32</v>
      </c>
      <c r="F24" s="15" t="s">
        <v>66</v>
      </c>
      <c r="G24" s="15">
        <v>74.6</v>
      </c>
      <c r="H24" s="15">
        <f t="shared" si="0"/>
        <v>75.45</v>
      </c>
      <c r="I24" s="13">
        <v>4</v>
      </c>
      <c r="J24" s="13"/>
      <c r="K24" s="13"/>
    </row>
    <row r="25" s="2" customFormat="1" ht="40" customHeight="1" spans="1:11">
      <c r="A25" s="13">
        <v>22</v>
      </c>
      <c r="B25" s="14" t="s">
        <v>67</v>
      </c>
      <c r="C25" s="14" t="s">
        <v>68</v>
      </c>
      <c r="D25" s="14" t="s">
        <v>69</v>
      </c>
      <c r="E25" s="14" t="s">
        <v>32</v>
      </c>
      <c r="F25" s="15" t="s">
        <v>70</v>
      </c>
      <c r="G25" s="15">
        <v>75.9</v>
      </c>
      <c r="H25" s="15">
        <f t="shared" si="0"/>
        <v>75.05</v>
      </c>
      <c r="I25" s="13">
        <v>1</v>
      </c>
      <c r="J25" s="13" t="s">
        <v>18</v>
      </c>
      <c r="K25" s="13"/>
    </row>
    <row r="26" s="2" customFormat="1" ht="40" customHeight="1" spans="1:11">
      <c r="A26" s="13">
        <v>23</v>
      </c>
      <c r="B26" s="14" t="s">
        <v>67</v>
      </c>
      <c r="C26" s="14" t="s">
        <v>71</v>
      </c>
      <c r="D26" s="14" t="s">
        <v>69</v>
      </c>
      <c r="E26" s="14" t="s">
        <v>32</v>
      </c>
      <c r="F26" s="15" t="s">
        <v>72</v>
      </c>
      <c r="G26" s="15">
        <v>72.6</v>
      </c>
      <c r="H26" s="15">
        <f t="shared" si="0"/>
        <v>72.55</v>
      </c>
      <c r="I26" s="13">
        <v>2</v>
      </c>
      <c r="J26" s="13"/>
      <c r="K26" s="13"/>
    </row>
    <row r="27" s="2" customFormat="1" ht="40" customHeight="1" spans="1:11">
      <c r="A27" s="13">
        <v>24</v>
      </c>
      <c r="B27" s="14" t="s">
        <v>67</v>
      </c>
      <c r="C27" s="14" t="s">
        <v>73</v>
      </c>
      <c r="D27" s="14" t="s">
        <v>69</v>
      </c>
      <c r="E27" s="14" t="s">
        <v>32</v>
      </c>
      <c r="F27" s="15" t="s">
        <v>74</v>
      </c>
      <c r="G27" s="15">
        <v>68.9</v>
      </c>
      <c r="H27" s="15">
        <f t="shared" si="0"/>
        <v>66.6</v>
      </c>
      <c r="I27" s="13">
        <v>3</v>
      </c>
      <c r="J27" s="13"/>
      <c r="K27" s="13"/>
    </row>
    <row r="28" s="2" customFormat="1" ht="40" customHeight="1" spans="1:11">
      <c r="A28" s="13">
        <v>25</v>
      </c>
      <c r="B28" s="14" t="s">
        <v>67</v>
      </c>
      <c r="C28" s="14" t="s">
        <v>75</v>
      </c>
      <c r="D28" s="14" t="s">
        <v>69</v>
      </c>
      <c r="E28" s="14" t="s">
        <v>32</v>
      </c>
      <c r="F28" s="15" t="s">
        <v>76</v>
      </c>
      <c r="G28" s="15">
        <v>65.3</v>
      </c>
      <c r="H28" s="15">
        <f t="shared" si="0"/>
        <v>63.45</v>
      </c>
      <c r="I28" s="13">
        <v>4</v>
      </c>
      <c r="J28" s="13"/>
      <c r="K28" s="13"/>
    </row>
    <row r="29" s="2" customFormat="1" ht="40" customHeight="1" spans="1:11">
      <c r="A29" s="13">
        <v>26</v>
      </c>
      <c r="B29" s="14" t="s">
        <v>77</v>
      </c>
      <c r="C29" s="14" t="s">
        <v>78</v>
      </c>
      <c r="D29" s="14" t="s">
        <v>79</v>
      </c>
      <c r="E29" s="14" t="s">
        <v>80</v>
      </c>
      <c r="F29" s="15" t="s">
        <v>81</v>
      </c>
      <c r="G29" s="15">
        <v>86.1</v>
      </c>
      <c r="H29" s="15">
        <f t="shared" si="0"/>
        <v>82.95</v>
      </c>
      <c r="I29" s="13">
        <v>1</v>
      </c>
      <c r="J29" s="13" t="s">
        <v>18</v>
      </c>
      <c r="K29" s="13"/>
    </row>
    <row r="30" s="2" customFormat="1" ht="40" customHeight="1" spans="1:11">
      <c r="A30" s="13">
        <v>27</v>
      </c>
      <c r="B30" s="14" t="s">
        <v>77</v>
      </c>
      <c r="C30" s="14" t="s">
        <v>82</v>
      </c>
      <c r="D30" s="14" t="s">
        <v>79</v>
      </c>
      <c r="E30" s="14" t="s">
        <v>80</v>
      </c>
      <c r="F30" s="15" t="s">
        <v>83</v>
      </c>
      <c r="G30" s="15">
        <v>79.45</v>
      </c>
      <c r="H30" s="15">
        <f t="shared" si="0"/>
        <v>78.875</v>
      </c>
      <c r="I30" s="13">
        <v>2</v>
      </c>
      <c r="J30" s="13"/>
      <c r="K30" s="13"/>
    </row>
    <row r="31" s="2" customFormat="1" ht="40" customHeight="1" spans="1:11">
      <c r="A31" s="13">
        <v>28</v>
      </c>
      <c r="B31" s="14" t="s">
        <v>77</v>
      </c>
      <c r="C31" s="14" t="s">
        <v>84</v>
      </c>
      <c r="D31" s="14" t="s">
        <v>79</v>
      </c>
      <c r="E31" s="14" t="s">
        <v>80</v>
      </c>
      <c r="F31" s="15" t="s">
        <v>85</v>
      </c>
      <c r="G31" s="15">
        <v>79.6</v>
      </c>
      <c r="H31" s="15">
        <f t="shared" si="0"/>
        <v>77.8</v>
      </c>
      <c r="I31" s="13">
        <v>3</v>
      </c>
      <c r="J31" s="13"/>
      <c r="K31" s="13"/>
    </row>
    <row r="32" s="2" customFormat="1" ht="40" customHeight="1" spans="1:11">
      <c r="A32" s="13">
        <v>29</v>
      </c>
      <c r="B32" s="14" t="s">
        <v>77</v>
      </c>
      <c r="C32" s="14" t="s">
        <v>86</v>
      </c>
      <c r="D32" s="14" t="s">
        <v>79</v>
      </c>
      <c r="E32" s="14" t="s">
        <v>80</v>
      </c>
      <c r="F32" s="15" t="s">
        <v>87</v>
      </c>
      <c r="G32" s="15">
        <v>78.3</v>
      </c>
      <c r="H32" s="15">
        <f t="shared" si="0"/>
        <v>77.65</v>
      </c>
      <c r="I32" s="13">
        <v>4</v>
      </c>
      <c r="J32" s="13"/>
      <c r="K32" s="13"/>
    </row>
    <row r="33" s="2" customFormat="1" ht="40" customHeight="1" spans="1:11">
      <c r="A33" s="13">
        <v>30</v>
      </c>
      <c r="B33" s="14" t="s">
        <v>88</v>
      </c>
      <c r="C33" s="14" t="s">
        <v>89</v>
      </c>
      <c r="D33" s="14" t="s">
        <v>79</v>
      </c>
      <c r="E33" s="14" t="s">
        <v>80</v>
      </c>
      <c r="F33" s="15" t="s">
        <v>90</v>
      </c>
      <c r="G33" s="15">
        <v>83.2</v>
      </c>
      <c r="H33" s="15">
        <f t="shared" si="0"/>
        <v>80.55</v>
      </c>
      <c r="I33" s="13">
        <v>1</v>
      </c>
      <c r="J33" s="13" t="s">
        <v>18</v>
      </c>
      <c r="K33" s="13"/>
    </row>
    <row r="34" s="2" customFormat="1" ht="40" customHeight="1" spans="1:11">
      <c r="A34" s="13">
        <v>31</v>
      </c>
      <c r="B34" s="14" t="s">
        <v>88</v>
      </c>
      <c r="C34" s="14" t="s">
        <v>91</v>
      </c>
      <c r="D34" s="14" t="s">
        <v>79</v>
      </c>
      <c r="E34" s="14" t="s">
        <v>80</v>
      </c>
      <c r="F34" s="15" t="s">
        <v>92</v>
      </c>
      <c r="G34" s="15">
        <v>72.75</v>
      </c>
      <c r="H34" s="15">
        <f t="shared" si="0"/>
        <v>78.725</v>
      </c>
      <c r="I34" s="13">
        <v>2</v>
      </c>
      <c r="J34" s="13"/>
      <c r="K34" s="13"/>
    </row>
    <row r="35" s="2" customFormat="1" ht="40" customHeight="1" spans="1:11">
      <c r="A35" s="13">
        <v>32</v>
      </c>
      <c r="B35" s="14" t="s">
        <v>88</v>
      </c>
      <c r="C35" s="14" t="s">
        <v>93</v>
      </c>
      <c r="D35" s="14" t="s">
        <v>79</v>
      </c>
      <c r="E35" s="14" t="s">
        <v>80</v>
      </c>
      <c r="F35" s="15" t="s">
        <v>94</v>
      </c>
      <c r="G35" s="15">
        <v>71.1</v>
      </c>
      <c r="H35" s="15">
        <f t="shared" si="0"/>
        <v>74.8</v>
      </c>
      <c r="I35" s="13">
        <v>3</v>
      </c>
      <c r="J35" s="13"/>
      <c r="K35" s="13"/>
    </row>
    <row r="36" s="2" customFormat="1" ht="40" customHeight="1" spans="1:11">
      <c r="A36" s="13">
        <v>33</v>
      </c>
      <c r="B36" s="14" t="s">
        <v>88</v>
      </c>
      <c r="C36" s="14" t="s">
        <v>95</v>
      </c>
      <c r="D36" s="14" t="s">
        <v>79</v>
      </c>
      <c r="E36" s="14" t="s">
        <v>80</v>
      </c>
      <c r="F36" s="15" t="s">
        <v>96</v>
      </c>
      <c r="G36" s="15">
        <v>1.2</v>
      </c>
      <c r="H36" s="15" t="s">
        <v>28</v>
      </c>
      <c r="I36" s="13">
        <v>4</v>
      </c>
      <c r="J36" s="13"/>
      <c r="K36" s="13"/>
    </row>
    <row r="37" s="2" customFormat="1" ht="40" customHeight="1" spans="1:11">
      <c r="A37" s="13">
        <v>34</v>
      </c>
      <c r="B37" s="14" t="s">
        <v>97</v>
      </c>
      <c r="C37" s="14" t="s">
        <v>98</v>
      </c>
      <c r="D37" s="14" t="s">
        <v>99</v>
      </c>
      <c r="E37" s="14" t="s">
        <v>100</v>
      </c>
      <c r="F37" s="15" t="s">
        <v>33</v>
      </c>
      <c r="G37" s="15">
        <v>81.25</v>
      </c>
      <c r="H37" s="15">
        <f>F37*0.5+G37*0.5</f>
        <v>78.825</v>
      </c>
      <c r="I37" s="13">
        <v>1</v>
      </c>
      <c r="J37" s="13" t="s">
        <v>18</v>
      </c>
      <c r="K37" s="13"/>
    </row>
    <row r="38" s="2" customFormat="1" ht="40" customHeight="1" spans="1:11">
      <c r="A38" s="13">
        <v>35</v>
      </c>
      <c r="B38" s="14" t="s">
        <v>97</v>
      </c>
      <c r="C38" s="14" t="s">
        <v>101</v>
      </c>
      <c r="D38" s="14" t="s">
        <v>99</v>
      </c>
      <c r="E38" s="14" t="s">
        <v>100</v>
      </c>
      <c r="F38" s="15" t="s">
        <v>102</v>
      </c>
      <c r="G38" s="15">
        <v>76.85</v>
      </c>
      <c r="H38" s="15">
        <f>F38*0.5+G38*0.5</f>
        <v>77.475</v>
      </c>
      <c r="I38" s="13">
        <v>2</v>
      </c>
      <c r="J38" s="13"/>
      <c r="K38" s="13"/>
    </row>
    <row r="39" s="2" customFormat="1" ht="40" customHeight="1" spans="1:11">
      <c r="A39" s="13">
        <v>36</v>
      </c>
      <c r="B39" s="14" t="s">
        <v>97</v>
      </c>
      <c r="C39" s="14" t="s">
        <v>103</v>
      </c>
      <c r="D39" s="14" t="s">
        <v>99</v>
      </c>
      <c r="E39" s="14" t="s">
        <v>100</v>
      </c>
      <c r="F39" s="15" t="s">
        <v>104</v>
      </c>
      <c r="G39" s="15">
        <v>67.1</v>
      </c>
      <c r="H39" s="15">
        <f>F39*0.5+G39*0.5</f>
        <v>70.15</v>
      </c>
      <c r="I39" s="13">
        <v>3</v>
      </c>
      <c r="J39" s="13"/>
      <c r="K39" s="13"/>
    </row>
    <row r="40" s="2" customFormat="1" ht="40" customHeight="1" spans="1:11">
      <c r="A40" s="13">
        <v>37</v>
      </c>
      <c r="B40" s="14" t="s">
        <v>97</v>
      </c>
      <c r="C40" s="14" t="s">
        <v>105</v>
      </c>
      <c r="D40" s="14" t="s">
        <v>99</v>
      </c>
      <c r="E40" s="14" t="s">
        <v>100</v>
      </c>
      <c r="F40" s="15" t="s">
        <v>56</v>
      </c>
      <c r="G40" s="15">
        <v>64.8</v>
      </c>
      <c r="H40" s="15">
        <f>F40*0.5+G40*0.5</f>
        <v>68.95</v>
      </c>
      <c r="I40" s="13">
        <v>4</v>
      </c>
      <c r="J40" s="13"/>
      <c r="K40" s="13"/>
    </row>
    <row r="41" s="2" customFormat="1" ht="40" customHeight="1" spans="1:11">
      <c r="A41" s="13">
        <v>38</v>
      </c>
      <c r="B41" s="14" t="s">
        <v>97</v>
      </c>
      <c r="C41" s="14" t="s">
        <v>106</v>
      </c>
      <c r="D41" s="14" t="s">
        <v>99</v>
      </c>
      <c r="E41" s="14" t="s">
        <v>100</v>
      </c>
      <c r="F41" s="15" t="s">
        <v>107</v>
      </c>
      <c r="G41" s="15" t="s">
        <v>27</v>
      </c>
      <c r="H41" s="15" t="s">
        <v>28</v>
      </c>
      <c r="I41" s="13">
        <v>5</v>
      </c>
      <c r="J41" s="13"/>
      <c r="K41" s="13"/>
    </row>
    <row r="42" s="2" customFormat="1" ht="40" customHeight="1" spans="1:11">
      <c r="A42" s="13">
        <v>39</v>
      </c>
      <c r="B42" s="14" t="s">
        <v>108</v>
      </c>
      <c r="C42" s="14" t="s">
        <v>109</v>
      </c>
      <c r="D42" s="14" t="s">
        <v>110</v>
      </c>
      <c r="E42" s="14" t="s">
        <v>111</v>
      </c>
      <c r="F42" s="15" t="s">
        <v>112</v>
      </c>
      <c r="G42" s="15">
        <v>91.65</v>
      </c>
      <c r="H42" s="15">
        <f t="shared" ref="H42:H54" si="1">F42*0.5+G42*0.5</f>
        <v>87.525</v>
      </c>
      <c r="I42" s="13">
        <v>1</v>
      </c>
      <c r="J42" s="13" t="s">
        <v>18</v>
      </c>
      <c r="K42" s="13"/>
    </row>
    <row r="43" s="2" customFormat="1" ht="40" customHeight="1" spans="1:11">
      <c r="A43" s="13">
        <v>40</v>
      </c>
      <c r="B43" s="14" t="s">
        <v>108</v>
      </c>
      <c r="C43" s="14" t="s">
        <v>113</v>
      </c>
      <c r="D43" s="14" t="s">
        <v>110</v>
      </c>
      <c r="E43" s="14" t="s">
        <v>111</v>
      </c>
      <c r="F43" s="15" t="s">
        <v>114</v>
      </c>
      <c r="G43" s="15">
        <v>84.3</v>
      </c>
      <c r="H43" s="15">
        <f t="shared" si="1"/>
        <v>86.9</v>
      </c>
      <c r="I43" s="13">
        <v>2</v>
      </c>
      <c r="J43" s="13"/>
      <c r="K43" s="13"/>
    </row>
    <row r="44" s="2" customFormat="1" ht="40" customHeight="1" spans="1:11">
      <c r="A44" s="13">
        <v>41</v>
      </c>
      <c r="B44" s="14" t="s">
        <v>108</v>
      </c>
      <c r="C44" s="14" t="s">
        <v>115</v>
      </c>
      <c r="D44" s="14" t="s">
        <v>110</v>
      </c>
      <c r="E44" s="14" t="s">
        <v>111</v>
      </c>
      <c r="F44" s="15" t="s">
        <v>116</v>
      </c>
      <c r="G44" s="15">
        <v>80.25</v>
      </c>
      <c r="H44" s="15">
        <f t="shared" si="1"/>
        <v>82.825</v>
      </c>
      <c r="I44" s="13">
        <v>3</v>
      </c>
      <c r="J44" s="13"/>
      <c r="K44" s="13"/>
    </row>
    <row r="45" s="2" customFormat="1" ht="40" customHeight="1" spans="1:11">
      <c r="A45" s="13">
        <v>42</v>
      </c>
      <c r="B45" s="14" t="s">
        <v>108</v>
      </c>
      <c r="C45" s="14" t="s">
        <v>117</v>
      </c>
      <c r="D45" s="14" t="s">
        <v>110</v>
      </c>
      <c r="E45" s="14" t="s">
        <v>111</v>
      </c>
      <c r="F45" s="15" t="s">
        <v>118</v>
      </c>
      <c r="G45" s="15">
        <v>53.3</v>
      </c>
      <c r="H45" s="15" t="s">
        <v>28</v>
      </c>
      <c r="I45" s="13">
        <v>4</v>
      </c>
      <c r="J45" s="13"/>
      <c r="K45" s="13"/>
    </row>
    <row r="46" s="2" customFormat="1" ht="40" customHeight="1" spans="1:11">
      <c r="A46" s="13">
        <v>43</v>
      </c>
      <c r="B46" s="14" t="s">
        <v>119</v>
      </c>
      <c r="C46" s="14" t="s">
        <v>120</v>
      </c>
      <c r="D46" s="14" t="s">
        <v>121</v>
      </c>
      <c r="E46" s="14" t="s">
        <v>32</v>
      </c>
      <c r="F46" s="15" t="s">
        <v>122</v>
      </c>
      <c r="G46" s="15">
        <v>81.65</v>
      </c>
      <c r="H46" s="15">
        <f t="shared" si="1"/>
        <v>81.625</v>
      </c>
      <c r="I46" s="13">
        <v>1</v>
      </c>
      <c r="J46" s="13" t="s">
        <v>18</v>
      </c>
      <c r="K46" s="13"/>
    </row>
    <row r="47" s="2" customFormat="1" ht="40" customHeight="1" spans="1:11">
      <c r="A47" s="13">
        <v>44</v>
      </c>
      <c r="B47" s="14" t="s">
        <v>119</v>
      </c>
      <c r="C47" s="14" t="s">
        <v>123</v>
      </c>
      <c r="D47" s="14" t="s">
        <v>121</v>
      </c>
      <c r="E47" s="14" t="s">
        <v>32</v>
      </c>
      <c r="F47" s="15" t="s">
        <v>124</v>
      </c>
      <c r="G47" s="15">
        <v>82.2</v>
      </c>
      <c r="H47" s="15">
        <f t="shared" si="1"/>
        <v>81.15</v>
      </c>
      <c r="I47" s="13">
        <v>2</v>
      </c>
      <c r="J47" s="13"/>
      <c r="K47" s="13"/>
    </row>
    <row r="48" s="2" customFormat="1" ht="40" customHeight="1" spans="1:11">
      <c r="A48" s="13">
        <v>45</v>
      </c>
      <c r="B48" s="14" t="s">
        <v>119</v>
      </c>
      <c r="C48" s="14" t="s">
        <v>125</v>
      </c>
      <c r="D48" s="14" t="s">
        <v>121</v>
      </c>
      <c r="E48" s="14" t="s">
        <v>32</v>
      </c>
      <c r="F48" s="15" t="s">
        <v>126</v>
      </c>
      <c r="G48" s="15">
        <v>80.8</v>
      </c>
      <c r="H48" s="15">
        <f t="shared" si="1"/>
        <v>77.05</v>
      </c>
      <c r="I48" s="13">
        <v>3</v>
      </c>
      <c r="J48" s="13"/>
      <c r="K48" s="13"/>
    </row>
    <row r="49" s="2" customFormat="1" ht="40" customHeight="1" spans="1:11">
      <c r="A49" s="13">
        <v>46</v>
      </c>
      <c r="B49" s="14" t="s">
        <v>119</v>
      </c>
      <c r="C49" s="14" t="s">
        <v>127</v>
      </c>
      <c r="D49" s="14" t="s">
        <v>121</v>
      </c>
      <c r="E49" s="14" t="s">
        <v>32</v>
      </c>
      <c r="F49" s="15" t="s">
        <v>104</v>
      </c>
      <c r="G49" s="15">
        <v>77.1</v>
      </c>
      <c r="H49" s="15">
        <f t="shared" si="1"/>
        <v>75.15</v>
      </c>
      <c r="I49" s="13">
        <v>4</v>
      </c>
      <c r="J49" s="13"/>
      <c r="K49" s="13"/>
    </row>
    <row r="50" s="2" customFormat="1" ht="40" customHeight="1" spans="1:11">
      <c r="A50" s="13">
        <v>47</v>
      </c>
      <c r="B50" s="14" t="s">
        <v>128</v>
      </c>
      <c r="C50" s="14" t="s">
        <v>129</v>
      </c>
      <c r="D50" s="14" t="s">
        <v>130</v>
      </c>
      <c r="E50" s="14" t="s">
        <v>131</v>
      </c>
      <c r="F50" s="15" t="s">
        <v>132</v>
      </c>
      <c r="G50" s="15">
        <v>89.75</v>
      </c>
      <c r="H50" s="15">
        <f t="shared" si="1"/>
        <v>82.725</v>
      </c>
      <c r="I50" s="13">
        <v>1</v>
      </c>
      <c r="J50" s="13" t="s">
        <v>18</v>
      </c>
      <c r="K50" s="13"/>
    </row>
    <row r="51" s="2" customFormat="1" ht="40" customHeight="1" spans="1:11">
      <c r="A51" s="13">
        <v>48</v>
      </c>
      <c r="B51" s="14" t="s">
        <v>128</v>
      </c>
      <c r="C51" s="14" t="s">
        <v>133</v>
      </c>
      <c r="D51" s="14" t="s">
        <v>130</v>
      </c>
      <c r="E51" s="14" t="s">
        <v>131</v>
      </c>
      <c r="F51" s="15" t="s">
        <v>134</v>
      </c>
      <c r="G51" s="15">
        <v>77.05</v>
      </c>
      <c r="H51" s="15">
        <f t="shared" si="1"/>
        <v>71.775</v>
      </c>
      <c r="I51" s="13">
        <v>2</v>
      </c>
      <c r="J51" s="13"/>
      <c r="K51" s="13"/>
    </row>
    <row r="52" s="2" customFormat="1" ht="40" customHeight="1" spans="1:11">
      <c r="A52" s="13">
        <v>49</v>
      </c>
      <c r="B52" s="14" t="s">
        <v>128</v>
      </c>
      <c r="C52" s="14" t="s">
        <v>135</v>
      </c>
      <c r="D52" s="14" t="s">
        <v>130</v>
      </c>
      <c r="E52" s="14" t="s">
        <v>131</v>
      </c>
      <c r="F52" s="15" t="s">
        <v>136</v>
      </c>
      <c r="G52" s="15">
        <v>76.4</v>
      </c>
      <c r="H52" s="15">
        <f t="shared" si="1"/>
        <v>71.05</v>
      </c>
      <c r="I52" s="13">
        <v>3</v>
      </c>
      <c r="J52" s="13"/>
      <c r="K52" s="13"/>
    </row>
    <row r="53" s="2" customFormat="1" ht="40" customHeight="1" spans="1:11">
      <c r="A53" s="13">
        <v>50</v>
      </c>
      <c r="B53" s="19" t="s">
        <v>128</v>
      </c>
      <c r="C53" s="22" t="s">
        <v>137</v>
      </c>
      <c r="D53" s="19" t="s">
        <v>130</v>
      </c>
      <c r="E53" s="19" t="s">
        <v>131</v>
      </c>
      <c r="F53" s="15">
        <v>65.6</v>
      </c>
      <c r="G53" s="15">
        <v>70.2</v>
      </c>
      <c r="H53" s="15">
        <f t="shared" si="1"/>
        <v>67.9</v>
      </c>
      <c r="I53" s="13">
        <v>4</v>
      </c>
      <c r="J53" s="13"/>
      <c r="K53" s="13"/>
    </row>
    <row r="54" s="2" customFormat="1" ht="40" customHeight="1" spans="1:11">
      <c r="A54" s="13">
        <v>51</v>
      </c>
      <c r="B54" s="14" t="s">
        <v>138</v>
      </c>
      <c r="C54" s="14" t="s">
        <v>139</v>
      </c>
      <c r="D54" s="14" t="s">
        <v>140</v>
      </c>
      <c r="E54" s="14" t="s">
        <v>16</v>
      </c>
      <c r="F54" s="15" t="s">
        <v>141</v>
      </c>
      <c r="G54" s="15">
        <v>83.1</v>
      </c>
      <c r="H54" s="15">
        <f t="shared" si="1"/>
        <v>83.1</v>
      </c>
      <c r="I54" s="13">
        <v>1</v>
      </c>
      <c r="J54" s="13" t="s">
        <v>18</v>
      </c>
      <c r="K54" s="13"/>
    </row>
    <row r="55" s="2" customFormat="1" ht="40" customHeight="1" spans="1:11">
      <c r="A55" s="13">
        <v>52</v>
      </c>
      <c r="B55" s="14" t="s">
        <v>138</v>
      </c>
      <c r="C55" s="14" t="s">
        <v>142</v>
      </c>
      <c r="D55" s="14" t="s">
        <v>140</v>
      </c>
      <c r="E55" s="14" t="s">
        <v>16</v>
      </c>
      <c r="F55" s="15" t="s">
        <v>143</v>
      </c>
      <c r="G55" s="15" t="s">
        <v>27</v>
      </c>
      <c r="H55" s="15" t="s">
        <v>28</v>
      </c>
      <c r="I55" s="13">
        <v>2</v>
      </c>
      <c r="J55" s="13"/>
      <c r="K55" s="13"/>
    </row>
    <row r="56" s="2" customFormat="1" ht="40" customHeight="1" spans="1:11">
      <c r="A56" s="13">
        <v>53</v>
      </c>
      <c r="B56" s="14" t="s">
        <v>138</v>
      </c>
      <c r="C56" s="14" t="s">
        <v>144</v>
      </c>
      <c r="D56" s="14" t="s">
        <v>140</v>
      </c>
      <c r="E56" s="14" t="s">
        <v>16</v>
      </c>
      <c r="F56" s="15" t="s">
        <v>145</v>
      </c>
      <c r="G56" s="15" t="s">
        <v>27</v>
      </c>
      <c r="H56" s="15" t="s">
        <v>28</v>
      </c>
      <c r="I56" s="13">
        <v>3</v>
      </c>
      <c r="J56" s="13"/>
      <c r="K56" s="13"/>
    </row>
    <row r="57" s="2" customFormat="1" ht="40" customHeight="1" spans="1:11">
      <c r="A57" s="13">
        <v>54</v>
      </c>
      <c r="B57" s="14" t="s">
        <v>138</v>
      </c>
      <c r="C57" s="14" t="s">
        <v>146</v>
      </c>
      <c r="D57" s="14" t="s">
        <v>140</v>
      </c>
      <c r="E57" s="14" t="s">
        <v>16</v>
      </c>
      <c r="F57" s="15" t="s">
        <v>147</v>
      </c>
      <c r="G57" s="15" t="s">
        <v>27</v>
      </c>
      <c r="H57" s="15" t="s">
        <v>28</v>
      </c>
      <c r="I57" s="13">
        <v>4</v>
      </c>
      <c r="J57" s="13"/>
      <c r="K57" s="13"/>
    </row>
    <row r="58" s="2" customFormat="1" ht="40" customHeight="1" spans="1:11">
      <c r="A58" s="13">
        <v>55</v>
      </c>
      <c r="B58" s="14" t="s">
        <v>148</v>
      </c>
      <c r="C58" s="14" t="s">
        <v>149</v>
      </c>
      <c r="D58" s="14" t="s">
        <v>150</v>
      </c>
      <c r="E58" s="14" t="s">
        <v>151</v>
      </c>
      <c r="F58" s="15" t="s">
        <v>152</v>
      </c>
      <c r="G58" s="15">
        <v>83.5</v>
      </c>
      <c r="H58" s="15">
        <f>F58*0.5+G58*0.5</f>
        <v>83.05</v>
      </c>
      <c r="I58" s="13">
        <v>1</v>
      </c>
      <c r="J58" s="13" t="s">
        <v>18</v>
      </c>
      <c r="K58" s="13"/>
    </row>
    <row r="59" s="2" customFormat="1" ht="40" customHeight="1" spans="1:11">
      <c r="A59" s="13">
        <v>56</v>
      </c>
      <c r="B59" s="14" t="s">
        <v>148</v>
      </c>
      <c r="C59" s="14" t="s">
        <v>153</v>
      </c>
      <c r="D59" s="14" t="s">
        <v>150</v>
      </c>
      <c r="E59" s="14" t="s">
        <v>151</v>
      </c>
      <c r="F59" s="15" t="s">
        <v>154</v>
      </c>
      <c r="G59" s="15">
        <v>76.05</v>
      </c>
      <c r="H59" s="15">
        <f>F59*0.5+G59*0.5</f>
        <v>76.725</v>
      </c>
      <c r="I59" s="13">
        <v>2</v>
      </c>
      <c r="J59" s="13"/>
      <c r="K59" s="13"/>
    </row>
    <row r="60" s="2" customFormat="1" ht="40" customHeight="1" spans="1:11">
      <c r="A60" s="13">
        <v>57</v>
      </c>
      <c r="B60" s="14" t="s">
        <v>148</v>
      </c>
      <c r="C60" s="14" t="s">
        <v>155</v>
      </c>
      <c r="D60" s="14" t="s">
        <v>150</v>
      </c>
      <c r="E60" s="14" t="s">
        <v>151</v>
      </c>
      <c r="F60" s="15" t="s">
        <v>156</v>
      </c>
      <c r="G60" s="15">
        <v>76.35</v>
      </c>
      <c r="H60" s="15">
        <f>F60*0.5+G60*0.5</f>
        <v>75.375</v>
      </c>
      <c r="I60" s="13">
        <v>3</v>
      </c>
      <c r="J60" s="13"/>
      <c r="K60" s="13"/>
    </row>
    <row r="61" s="2" customFormat="1" ht="40" customHeight="1" spans="1:11">
      <c r="A61" s="13">
        <v>58</v>
      </c>
      <c r="B61" s="14" t="s">
        <v>148</v>
      </c>
      <c r="C61" s="14" t="s">
        <v>157</v>
      </c>
      <c r="D61" s="14" t="s">
        <v>150</v>
      </c>
      <c r="E61" s="14" t="s">
        <v>151</v>
      </c>
      <c r="F61" s="15" t="s">
        <v>145</v>
      </c>
      <c r="G61" s="15">
        <v>70.4</v>
      </c>
      <c r="H61" s="15">
        <f>F61*0.5+G61*0.5</f>
        <v>75.3</v>
      </c>
      <c r="I61" s="13">
        <v>4</v>
      </c>
      <c r="J61" s="13"/>
      <c r="K61" s="13"/>
    </row>
    <row r="62" s="2" customFormat="1" ht="40" customHeight="1" spans="1:11">
      <c r="A62" s="13">
        <v>59</v>
      </c>
      <c r="B62" s="14" t="s">
        <v>148</v>
      </c>
      <c r="C62" s="14" t="s">
        <v>158</v>
      </c>
      <c r="D62" s="14" t="s">
        <v>150</v>
      </c>
      <c r="E62" s="14" t="s">
        <v>151</v>
      </c>
      <c r="F62" s="15" t="s">
        <v>159</v>
      </c>
      <c r="G62" s="15" t="s">
        <v>27</v>
      </c>
      <c r="H62" s="15" t="s">
        <v>28</v>
      </c>
      <c r="I62" s="13">
        <v>5</v>
      </c>
      <c r="J62" s="13"/>
      <c r="K62" s="13"/>
    </row>
    <row r="63" s="2" customFormat="1" ht="40" customHeight="1" spans="1:11">
      <c r="A63" s="13">
        <v>60</v>
      </c>
      <c r="B63" s="14" t="s">
        <v>160</v>
      </c>
      <c r="C63" s="14" t="s">
        <v>161</v>
      </c>
      <c r="D63" s="14" t="s">
        <v>150</v>
      </c>
      <c r="E63" s="14" t="s">
        <v>162</v>
      </c>
      <c r="F63" s="15" t="s">
        <v>163</v>
      </c>
      <c r="G63" s="15">
        <v>78.15</v>
      </c>
      <c r="H63" s="15">
        <f t="shared" ref="H63:H76" si="2">F63*0.5+G63*0.5</f>
        <v>73.225</v>
      </c>
      <c r="I63" s="13">
        <v>1</v>
      </c>
      <c r="J63" s="13" t="s">
        <v>18</v>
      </c>
      <c r="K63" s="13"/>
    </row>
    <row r="64" s="2" customFormat="1" ht="40" customHeight="1" spans="1:11">
      <c r="A64" s="13">
        <v>61</v>
      </c>
      <c r="B64" s="14" t="s">
        <v>160</v>
      </c>
      <c r="C64" s="14" t="s">
        <v>164</v>
      </c>
      <c r="D64" s="14" t="s">
        <v>150</v>
      </c>
      <c r="E64" s="14" t="s">
        <v>162</v>
      </c>
      <c r="F64" s="15" t="s">
        <v>165</v>
      </c>
      <c r="G64" s="15">
        <v>74.65</v>
      </c>
      <c r="H64" s="15">
        <f t="shared" si="2"/>
        <v>70.975</v>
      </c>
      <c r="I64" s="13">
        <v>2</v>
      </c>
      <c r="J64" s="13"/>
      <c r="K64" s="13"/>
    </row>
    <row r="65" s="2" customFormat="1" ht="40" customHeight="1" spans="1:11">
      <c r="A65" s="13">
        <v>62</v>
      </c>
      <c r="B65" s="14" t="s">
        <v>160</v>
      </c>
      <c r="C65" s="14" t="s">
        <v>166</v>
      </c>
      <c r="D65" s="14" t="s">
        <v>150</v>
      </c>
      <c r="E65" s="14" t="s">
        <v>162</v>
      </c>
      <c r="F65" s="15" t="s">
        <v>167</v>
      </c>
      <c r="G65" s="15">
        <v>60.5</v>
      </c>
      <c r="H65" s="15">
        <f t="shared" si="2"/>
        <v>63.95</v>
      </c>
      <c r="I65" s="13">
        <v>3</v>
      </c>
      <c r="J65" s="13"/>
      <c r="K65" s="13"/>
    </row>
    <row r="66" s="2" customFormat="1" ht="40" customHeight="1" spans="1:11">
      <c r="A66" s="13">
        <v>63</v>
      </c>
      <c r="B66" s="14" t="s">
        <v>168</v>
      </c>
      <c r="C66" s="14" t="s">
        <v>169</v>
      </c>
      <c r="D66" s="14" t="s">
        <v>170</v>
      </c>
      <c r="E66" s="14" t="s">
        <v>16</v>
      </c>
      <c r="F66" s="15" t="s">
        <v>94</v>
      </c>
      <c r="G66" s="15">
        <v>80</v>
      </c>
      <c r="H66" s="15">
        <f t="shared" si="2"/>
        <v>79.25</v>
      </c>
      <c r="I66" s="13">
        <v>1</v>
      </c>
      <c r="J66" s="13" t="s">
        <v>18</v>
      </c>
      <c r="K66" s="13"/>
    </row>
    <row r="67" s="2" customFormat="1" ht="40" customHeight="1" spans="1:11">
      <c r="A67" s="13">
        <v>64</v>
      </c>
      <c r="B67" s="14" t="s">
        <v>168</v>
      </c>
      <c r="C67" s="14" t="s">
        <v>171</v>
      </c>
      <c r="D67" s="14" t="s">
        <v>170</v>
      </c>
      <c r="E67" s="14" t="s">
        <v>16</v>
      </c>
      <c r="F67" s="15" t="s">
        <v>172</v>
      </c>
      <c r="G67" s="15">
        <v>81.9</v>
      </c>
      <c r="H67" s="15">
        <f t="shared" si="2"/>
        <v>78.3</v>
      </c>
      <c r="I67" s="13">
        <v>2</v>
      </c>
      <c r="J67" s="13"/>
      <c r="K67" s="13"/>
    </row>
    <row r="68" s="2" customFormat="1" ht="40" customHeight="1" spans="1:11">
      <c r="A68" s="13">
        <v>65</v>
      </c>
      <c r="B68" s="14" t="s">
        <v>168</v>
      </c>
      <c r="C68" s="14" t="s">
        <v>173</v>
      </c>
      <c r="D68" s="14" t="s">
        <v>170</v>
      </c>
      <c r="E68" s="14" t="s">
        <v>16</v>
      </c>
      <c r="F68" s="15" t="s">
        <v>174</v>
      </c>
      <c r="G68" s="15">
        <v>78</v>
      </c>
      <c r="H68" s="15">
        <f t="shared" si="2"/>
        <v>76.3</v>
      </c>
      <c r="I68" s="13">
        <v>3</v>
      </c>
      <c r="J68" s="13"/>
      <c r="K68" s="13"/>
    </row>
    <row r="69" s="2" customFormat="1" ht="40" customHeight="1" spans="1:11">
      <c r="A69" s="13">
        <v>66</v>
      </c>
      <c r="B69" s="14" t="s">
        <v>168</v>
      </c>
      <c r="C69" s="14" t="s">
        <v>175</v>
      </c>
      <c r="D69" s="14" t="s">
        <v>170</v>
      </c>
      <c r="E69" s="14" t="s">
        <v>16</v>
      </c>
      <c r="F69" s="15" t="s">
        <v>72</v>
      </c>
      <c r="G69" s="15">
        <v>75.95</v>
      </c>
      <c r="H69" s="15">
        <f t="shared" si="2"/>
        <v>74.225</v>
      </c>
      <c r="I69" s="13">
        <v>4</v>
      </c>
      <c r="J69" s="13"/>
      <c r="K69" s="13"/>
    </row>
    <row r="70" s="2" customFormat="1" ht="40" customHeight="1" spans="1:11">
      <c r="A70" s="13">
        <v>67</v>
      </c>
      <c r="B70" s="14" t="s">
        <v>168</v>
      </c>
      <c r="C70" s="14" t="s">
        <v>176</v>
      </c>
      <c r="D70" s="14" t="s">
        <v>170</v>
      </c>
      <c r="E70" s="14" t="s">
        <v>16</v>
      </c>
      <c r="F70" s="15" t="s">
        <v>177</v>
      </c>
      <c r="G70" s="15">
        <v>77.95</v>
      </c>
      <c r="H70" s="15">
        <f t="shared" si="2"/>
        <v>72.775</v>
      </c>
      <c r="I70" s="13">
        <v>5</v>
      </c>
      <c r="J70" s="13"/>
      <c r="K70" s="13"/>
    </row>
    <row r="71" s="2" customFormat="1" ht="40" customHeight="1" spans="1:11">
      <c r="A71" s="13">
        <v>68</v>
      </c>
      <c r="B71" s="14" t="s">
        <v>178</v>
      </c>
      <c r="C71" s="14" t="s">
        <v>179</v>
      </c>
      <c r="D71" s="14" t="s">
        <v>180</v>
      </c>
      <c r="E71" s="14" t="s">
        <v>32</v>
      </c>
      <c r="F71" s="15" t="s">
        <v>122</v>
      </c>
      <c r="G71" s="15">
        <v>85.15</v>
      </c>
      <c r="H71" s="15">
        <f t="shared" si="2"/>
        <v>83.375</v>
      </c>
      <c r="I71" s="13">
        <v>1</v>
      </c>
      <c r="J71" s="13" t="s">
        <v>18</v>
      </c>
      <c r="K71" s="13"/>
    </row>
    <row r="72" s="2" customFormat="1" ht="40" customHeight="1" spans="1:11">
      <c r="A72" s="13">
        <v>69</v>
      </c>
      <c r="B72" s="14" t="s">
        <v>178</v>
      </c>
      <c r="C72" s="14" t="s">
        <v>181</v>
      </c>
      <c r="D72" s="14" t="s">
        <v>180</v>
      </c>
      <c r="E72" s="14" t="s">
        <v>32</v>
      </c>
      <c r="F72" s="15" t="s">
        <v>87</v>
      </c>
      <c r="G72" s="15">
        <v>79.7</v>
      </c>
      <c r="H72" s="15">
        <f t="shared" si="2"/>
        <v>78.35</v>
      </c>
      <c r="I72" s="13">
        <v>2</v>
      </c>
      <c r="J72" s="13"/>
      <c r="K72" s="13"/>
    </row>
    <row r="73" s="2" customFormat="1" ht="40" customHeight="1" spans="1:11">
      <c r="A73" s="13">
        <v>70</v>
      </c>
      <c r="B73" s="14" t="s">
        <v>178</v>
      </c>
      <c r="C73" s="14" t="s">
        <v>182</v>
      </c>
      <c r="D73" s="14" t="s">
        <v>180</v>
      </c>
      <c r="E73" s="14" t="s">
        <v>32</v>
      </c>
      <c r="F73" s="15" t="s">
        <v>183</v>
      </c>
      <c r="G73" s="15">
        <v>81.4</v>
      </c>
      <c r="H73" s="15">
        <f t="shared" si="2"/>
        <v>78.2</v>
      </c>
      <c r="I73" s="13">
        <v>3</v>
      </c>
      <c r="J73" s="13"/>
      <c r="K73" s="13"/>
    </row>
    <row r="74" s="2" customFormat="1" ht="40" customHeight="1" spans="1:11">
      <c r="A74" s="13">
        <v>71</v>
      </c>
      <c r="B74" s="14" t="s">
        <v>178</v>
      </c>
      <c r="C74" s="14" t="s">
        <v>184</v>
      </c>
      <c r="D74" s="14" t="s">
        <v>180</v>
      </c>
      <c r="E74" s="14" t="s">
        <v>32</v>
      </c>
      <c r="F74" s="15" t="s">
        <v>185</v>
      </c>
      <c r="G74" s="15">
        <v>76.8</v>
      </c>
      <c r="H74" s="15">
        <f t="shared" si="2"/>
        <v>78.1</v>
      </c>
      <c r="I74" s="13">
        <v>4</v>
      </c>
      <c r="J74" s="13"/>
      <c r="K74" s="13"/>
    </row>
    <row r="75" s="2" customFormat="1" ht="40" customHeight="1" spans="1:11">
      <c r="A75" s="13">
        <v>72</v>
      </c>
      <c r="B75" s="14" t="s">
        <v>178</v>
      </c>
      <c r="C75" s="14" t="s">
        <v>186</v>
      </c>
      <c r="D75" s="14" t="s">
        <v>180</v>
      </c>
      <c r="E75" s="14" t="s">
        <v>32</v>
      </c>
      <c r="F75" s="15" t="s">
        <v>174</v>
      </c>
      <c r="G75" s="15">
        <v>75.35</v>
      </c>
      <c r="H75" s="15">
        <f t="shared" si="2"/>
        <v>74.975</v>
      </c>
      <c r="I75" s="13">
        <v>5</v>
      </c>
      <c r="J75" s="13"/>
      <c r="K75" s="13"/>
    </row>
    <row r="76" s="2" customFormat="1" ht="40" customHeight="1" spans="1:11">
      <c r="A76" s="13">
        <v>73</v>
      </c>
      <c r="B76" s="14" t="s">
        <v>187</v>
      </c>
      <c r="C76" s="14" t="s">
        <v>188</v>
      </c>
      <c r="D76" s="14" t="s">
        <v>189</v>
      </c>
      <c r="E76" s="14" t="s">
        <v>32</v>
      </c>
      <c r="F76" s="15" t="s">
        <v>190</v>
      </c>
      <c r="G76" s="15">
        <v>88.45</v>
      </c>
      <c r="H76" s="15">
        <f t="shared" si="2"/>
        <v>83.075</v>
      </c>
      <c r="I76" s="13">
        <v>1</v>
      </c>
      <c r="J76" s="13" t="s">
        <v>18</v>
      </c>
      <c r="K76" s="13"/>
    </row>
  </sheetData>
  <autoFilter xmlns:etc="http://www.wps.cn/officeDocument/2017/etCustomData" ref="A3:K76" etc:filterBottomFollowUsedRange="0">
    <extLst/>
  </autoFilter>
  <sortState ref="C45:P48">
    <sortCondition ref="H45:H48" descending="1"/>
  </sortState>
  <mergeCells count="2">
    <mergeCell ref="A1:K1"/>
    <mergeCell ref="A2:K2"/>
  </mergeCells>
  <pageMargins left="0.700694444444445" right="0.700694444444445" top="0.751388888888889" bottom="0.751388888888889" header="0.298611111111111" footer="0.298611111111111"/>
  <pageSetup paperSize="9" scale="7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李泽文</dc:creator>
  <cp:lastModifiedBy>阿Wing</cp:lastModifiedBy>
  <dcterms:created xsi:type="dcterms:W3CDTF">2019-09-04T07:14:00Z</dcterms:created>
  <dcterms:modified xsi:type="dcterms:W3CDTF">2026-05-25T09:08:25Z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58C820A287CB4F3FAB5147DF2119A6B5_13</vt:lpwstr>
  </property>
  <property fmtid="{D5CDD505-2E9C-101B-9397-08002B2CF9AE}" pid="4" name="CalculationRule">
    <vt:i4>0</vt:i4>
  </property>
</Properties>
</file>