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<sst xmlns="http://schemas.openxmlformats.org/spreadsheetml/2006/main" count="35" uniqueCount="27">
  <si>
    <t>企业职工线上适岗职业技能提升培训申请补贴情况统计表</t>
  </si>
  <si>
    <t>序号</t>
  </si>
  <si>
    <t>企业名称</t>
  </si>
  <si>
    <t>备案人数</t>
  </si>
  <si>
    <t>培训平台名称</t>
  </si>
  <si>
    <t>申请补贴人数</t>
  </si>
  <si>
    <t>申请补贴金额（元）</t>
  </si>
  <si>
    <t>备注</t>
  </si>
  <si>
    <t>韶关市志兴物业服务有限公司</t>
  </si>
  <si>
    <t>中国职业培训在线</t>
  </si>
  <si>
    <t>韶关市志诚房地产开发有限公司</t>
  </si>
  <si>
    <t>广东韶能集团绿洲科技发展有限公司</t>
  </si>
  <si>
    <t>广东韶能集团股份有限公司孟州坝发电厂</t>
  </si>
  <si>
    <t>广东爱心大药房连锁有限公司</t>
  </si>
  <si>
    <t>中国国家人事人才培训网</t>
  </si>
  <si>
    <t>韶关液压件厂有限公司</t>
  </si>
  <si>
    <t>广东互联网+职业技能培训网</t>
  </si>
  <si>
    <t>碧桂园智慧物业服务集团股份有限公司韶关武江分公司</t>
  </si>
  <si>
    <t>广东远程职业培训网</t>
  </si>
  <si>
    <t>韶关市容强电子有限公司</t>
  </si>
  <si>
    <t>广东省新电容技术有限公司</t>
  </si>
  <si>
    <t>广东博奥源物业服务有限公司</t>
  </si>
  <si>
    <t>韶关市新源加油站</t>
  </si>
  <si>
    <t>丽珠集团利民制药厂</t>
  </si>
  <si>
    <t>广东深圳职业训练学院网上培训平台</t>
  </si>
  <si>
    <t>韶关市碧桂园芙景湾酒店有限公司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</si>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</sst>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G4" sqref="G4"/>
    </sheetView>
  </sheetViews>
  <sheetFormatPr defaultColWidth="9" defaultRowHeight="13.5" outlineLevelCol="6"/>
  <cols>
    <col min="2" max="2" width="39.25" customWidth="1"/>
    <col min="4" max="4" width="23.875" customWidth="1"/>
    <col min="5" max="5" width="12.75" customWidth="1"/>
    <col min="6" max="6" width="14.875" customWidth="1"/>
  </cols>
  <sheetData>
    <row r="1" s="1" customFormat="1" ht="44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30" customHeight="1" spans="1:7">
      <c r="A3" s="8">
        <v>1</v>
      </c>
      <c r="B3" s="9" t="s">
        <v>8</v>
      </c>
      <c r="C3" s="9">
        <v>57</v>
      </c>
      <c r="D3" s="9" t="s">
        <v>9</v>
      </c>
      <c r="E3" s="9">
        <v>30</v>
      </c>
      <c r="F3" s="9">
        <f>3000+2000+1980+4000+11880+7000</f>
        <v>29860</v>
      </c>
      <c r="G3" s="10"/>
    </row>
    <row r="4" s="3" customFormat="1" ht="30" customHeight="1" spans="1:7">
      <c r="A4" s="8">
        <v>2</v>
      </c>
      <c r="B4" s="9" t="s">
        <v>10</v>
      </c>
      <c r="C4" s="9">
        <v>5</v>
      </c>
      <c r="D4" s="9" t="s">
        <v>9</v>
      </c>
      <c r="E4" s="9">
        <v>5</v>
      </c>
      <c r="F4" s="9">
        <f>990+2000+2000</f>
        <v>4990</v>
      </c>
      <c r="G4" s="10"/>
    </row>
    <row r="5" s="3" customFormat="1" ht="30" customHeight="1" spans="1:7">
      <c r="A5" s="8">
        <v>3</v>
      </c>
      <c r="B5" s="9" t="s">
        <v>11</v>
      </c>
      <c r="C5" s="9">
        <v>38</v>
      </c>
      <c r="D5" s="9" t="s">
        <v>9</v>
      </c>
      <c r="E5" s="9">
        <v>38</v>
      </c>
      <c r="F5" s="9">
        <f>3000+8000+19000+8000</f>
        <v>38000</v>
      </c>
      <c r="G5" s="10"/>
    </row>
    <row r="6" s="3" customFormat="1" ht="30" customHeight="1" spans="1:7">
      <c r="A6" s="8">
        <v>4</v>
      </c>
      <c r="B6" s="9" t="s">
        <v>12</v>
      </c>
      <c r="C6" s="11">
        <v>46</v>
      </c>
      <c r="D6" s="12" t="s">
        <v>9</v>
      </c>
      <c r="E6" s="9">
        <v>45</v>
      </c>
      <c r="F6" s="9">
        <f>18000+20000+7000</f>
        <v>45000</v>
      </c>
      <c r="G6" s="10"/>
    </row>
    <row r="7" s="3" customFormat="1" ht="30" customHeight="1" spans="1:7">
      <c r="A7" s="8">
        <v>5</v>
      </c>
      <c r="B7" s="9" t="s">
        <v>13</v>
      </c>
      <c r="C7" s="11">
        <v>1214</v>
      </c>
      <c r="D7" s="11" t="s">
        <v>14</v>
      </c>
      <c r="E7" s="11">
        <v>1201</v>
      </c>
      <c r="F7" s="11">
        <v>1201000</v>
      </c>
      <c r="G7" s="10"/>
    </row>
    <row r="8" s="3" customFormat="1" ht="30" customHeight="1" spans="1:7">
      <c r="A8" s="8">
        <v>6</v>
      </c>
      <c r="B8" s="9" t="s">
        <v>15</v>
      </c>
      <c r="C8" s="11">
        <v>115</v>
      </c>
      <c r="D8" s="12" t="s">
        <v>16</v>
      </c>
      <c r="E8" s="12">
        <v>115</v>
      </c>
      <c r="F8" s="12">
        <v>115000</v>
      </c>
      <c r="G8" s="10"/>
    </row>
    <row r="9" s="3" customFormat="1" ht="47" customHeight="1" spans="1:7">
      <c r="A9" s="8">
        <v>7</v>
      </c>
      <c r="B9" s="9" t="s">
        <v>17</v>
      </c>
      <c r="C9" s="9">
        <v>264</v>
      </c>
      <c r="D9" s="9" t="s">
        <v>18</v>
      </c>
      <c r="E9" s="9">
        <v>252</v>
      </c>
      <c r="F9" s="9">
        <v>249480</v>
      </c>
      <c r="G9" s="10"/>
    </row>
    <row r="10" s="3" customFormat="1" ht="30" customHeight="1" spans="1:7">
      <c r="A10" s="8">
        <v>8</v>
      </c>
      <c r="B10" s="9" t="s">
        <v>19</v>
      </c>
      <c r="C10" s="11">
        <v>10</v>
      </c>
      <c r="D10" s="12" t="s">
        <v>16</v>
      </c>
      <c r="E10" s="12">
        <v>10</v>
      </c>
      <c r="F10" s="12">
        <v>10000</v>
      </c>
      <c r="G10" s="10"/>
    </row>
    <row r="11" s="3" customFormat="1" ht="30" customHeight="1" spans="1:7">
      <c r="A11" s="8">
        <v>9</v>
      </c>
      <c r="B11" s="9" t="s">
        <v>20</v>
      </c>
      <c r="C11" s="9">
        <v>20</v>
      </c>
      <c r="D11" s="9" t="s">
        <v>16</v>
      </c>
      <c r="E11" s="9">
        <v>20</v>
      </c>
      <c r="F11" s="9">
        <v>20000</v>
      </c>
      <c r="G11" s="10"/>
    </row>
    <row r="12" s="3" customFormat="1" ht="30" customHeight="1" spans="1:7">
      <c r="A12" s="8">
        <v>10</v>
      </c>
      <c r="B12" s="9" t="s">
        <v>21</v>
      </c>
      <c r="C12" s="11">
        <v>121</v>
      </c>
      <c r="D12" s="12" t="s">
        <v>9</v>
      </c>
      <c r="E12" s="9">
        <f>5+45+57+1</f>
        <v>108</v>
      </c>
      <c r="F12" s="9">
        <f>3900+35100+44460+780</f>
        <v>84240</v>
      </c>
      <c r="G12" s="10"/>
    </row>
    <row r="13" s="3" customFormat="1" ht="30" customHeight="1" spans="1:7">
      <c r="A13" s="8">
        <v>11</v>
      </c>
      <c r="B13" s="9" t="s">
        <v>22</v>
      </c>
      <c r="C13" s="11">
        <v>16</v>
      </c>
      <c r="D13" s="12" t="s">
        <v>9</v>
      </c>
      <c r="E13" s="9">
        <v>16</v>
      </c>
      <c r="F13" s="9">
        <v>15840</v>
      </c>
      <c r="G13" s="10"/>
    </row>
    <row r="14" s="3" customFormat="1" ht="30" customHeight="1" spans="1:7">
      <c r="A14" s="8">
        <v>12</v>
      </c>
      <c r="B14" s="9" t="s">
        <v>23</v>
      </c>
      <c r="C14" s="11">
        <v>105</v>
      </c>
      <c r="D14" s="12" t="s">
        <v>24</v>
      </c>
      <c r="E14" s="9">
        <v>104</v>
      </c>
      <c r="F14" s="9">
        <v>104000</v>
      </c>
      <c r="G14" s="10"/>
    </row>
    <row r="15" s="4" customFormat="1" ht="30" customHeight="1" spans="1:7">
      <c r="A15" s="13">
        <v>13</v>
      </c>
      <c r="B15" s="13" t="s">
        <v>25</v>
      </c>
      <c r="C15" s="14">
        <v>71</v>
      </c>
      <c r="D15" s="12" t="s">
        <v>9</v>
      </c>
      <c r="E15" s="13">
        <v>71</v>
      </c>
      <c r="F15" s="13">
        <v>71000</v>
      </c>
      <c r="G15" s="13"/>
    </row>
    <row r="16" s="5" customFormat="1" ht="25" customHeight="1" spans="1:7">
      <c r="A16" s="15"/>
      <c r="B16" s="16" t="s">
        <v>26</v>
      </c>
      <c r="C16" s="15"/>
      <c r="D16" s="15"/>
      <c r="E16" s="17">
        <f>SUM(E3:E15)</f>
        <v>2015</v>
      </c>
      <c r="F16" s="17">
        <f>SUM(F3:F15)</f>
        <v>1988410</v>
      </c>
      <c r="G16" s="15"/>
    </row>
  </sheetData>
  <mergeCells count="1">
    <mergeCell ref="A1:G1"/>
  </mergeCells>
  <pageMargins left="0.7" right="0.7" top="0.75" bottom="0.75" header="0.3" footer="0.3"/>
  <pageSetup paperSize="9" scale="81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Miss Ho</cp:lastModifiedBy>
  <dcterms:created xsi:type="dcterms:W3CDTF">2006-09-13T11:21:00Z</dcterms:created>
  <dcterms:modified xsi:type="dcterms:W3CDTF">2020-08-21T01:12:32Z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